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Illustration" sheetId="2" state="visible" r:id="rId4"/>
    <sheet name="Practice Sheet 1" sheetId="3" state="visible" r:id="rId5"/>
    <sheet name="Practice Sheet 2" sheetId="4" state="visible" r:id="rId6"/>
    <sheet name="Answer Key" sheetId="5" state="visible" r:id="rId7"/>
  </sheets>
  <definedNames>
    <definedName function="false" hidden="false" localSheetId="4" name="_xlnm.Print_Area" vbProcedure="false">'Answer Key'!$A$1:$F$13</definedName>
    <definedName function="false" hidden="false" localSheetId="1" name="_xlnm.Print_Area" vbProcedure="false">Illustration!$A$1:$D$24</definedName>
    <definedName function="false" hidden="false" localSheetId="2" name="_xlnm.Print_Area" vbProcedure="false">'Practice Sheet 1'!$A$1:$H$18</definedName>
    <definedName function="false" hidden="false" localSheetId="3" name="_xlnm.Print_Area" vbProcedure="false">'Practice Sheet 2'!$A$1:$I$18</definedName>
    <definedName function="false" hidden="false" localSheetId="0" name="_xlnm.Print_Area" vbProcedure="false">'Start Here'!$A$1:$C$19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<sst xmlns="http://schemas.openxmlformats.org/spreadsheetml/2006/main" count="151" uniqueCount="75">
  <si>
    <t xml:space="preserve">COUNTIF, SUMIF, AVERAGEIF — Practice Workbook</t>
  </si>
  <si>
    <t xml:space="preserve">XplorExcel.com · free Excel tutorials and practice files</t>
  </si>
  <si>
    <t xml:space="preserve">Lesson</t>
  </si>
  <si>
    <t xml:space="preserve">COUNTIF / SUMIF / AVERAGEIF in Excel</t>
  </si>
  <si>
    <t xml:space="preserve">All Excel lessons</t>
  </si>
  <si>
    <t xml:space="preserve">https://xplorexcel.com/excel-tutorial/</t>
  </si>
  <si>
    <t xml:space="preserve">What's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</si>
  <si>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</si>
  <si>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</si>
  <si>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</si>
  <si>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One log, three product categories, five orders each. Filter by category without ever sorting the list.</t>
  </si>
  <si>
    <t xml:space="preserve">Practice Sheet 2</t>
  </si>
  <si>
    <t xml:space="preserve">A different shape: two category columns instead of one, so the same three functions get to filter on Department or on Status.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</si>
  <si>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</si>
  <si>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</si>
  <si>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</si>
  <si>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</si>
  <si>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</si>
  <si>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</si>
  <si>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</si>
  <si>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</si>
  <si>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</si>
  <si>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</si>
  <si>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</si>
  <si>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Bloom &amp; Co — Weekly Order Log</t>
  </si>
  <si>
    <t xml:space="preserve">Order Date</t>
  </si>
  <si>
    <t xml:space="preserve">Category</t>
  </si>
  <si>
    <t xml:space="preserve">Amount</t>
  </si>
  <si>
    <t xml:space="preserve">Bouquets</t>
  </si>
  <si>
    <t xml:space="preserve">Plants</t>
  </si>
  <si>
    <t xml:space="preserve">Gift Boxes</t>
  </si>
  <si>
    <t xml:space="preserve">What is happening here</t>
  </si>
  <si>
    <t xml:space="preserve">• COUNTIF(C4:C18,"Bouquets") scans the Category column and counts every row that says Bouquets — 5 of them — without you counting by hand.</t>
  </si>
  <si>
    <t xml:space="preserve">• SUMIF(C4:C18,"Bouquets",D4:D18) is COUNTIF's cousin — it checks the same Category column, but instead of counting matches it adds up the Amount from only the matching rows. Two ranges, same length, same order: the range you test, and the range you total.</t>
  </si>
  <si>
    <t xml:space="preserve">• AVERAGEIF(C4:C18,"Bouquets",D4:D18) does the same matching, then divides by how many rows matched — the average order value for Bouquets alone, ignoring every other category entirely.</t>
  </si>
  <si>
    <t xml:space="preserve">• All three functions share the same shape: a range to check, the value to match, and — for SUMIF and AVERAGEIF only — a second range to actually total or average.</t>
  </si>
  <si>
    <t xml:space="preserve">GreenTrail Outdoors — Monthly Gear Sales</t>
  </si>
  <si>
    <t xml:space="preserve">Use COUNTIF, SUMIF and AVERAGEIF against this log to answer each question.</t>
  </si>
  <si>
    <t xml:space="preserve">#</t>
  </si>
  <si>
    <t xml:space="preserve">Question</t>
  </si>
  <si>
    <t xml:space="preserve">Your Answer</t>
  </si>
  <si>
    <t xml:space="preserve">Tents</t>
  </si>
  <si>
    <t xml:space="preserve">How many orders were for Backpacks?</t>
  </si>
  <si>
    <t xml:space="preserve">Backpacks</t>
  </si>
  <si>
    <t xml:space="preserve">What is the total sales amount from Footwear orders?</t>
  </si>
  <si>
    <t xml:space="preserve">Footwear</t>
  </si>
  <si>
    <t xml:space="preserve">What is the average order amount for Tents?</t>
  </si>
  <si>
    <t xml:space="preserve">What is the combined sales total of Backpacks and Footwear together?</t>
  </si>
  <si>
    <t xml:space="preserve">Type your formula in the shaded cells. Check yourself on the Answer Key sheet.</t>
  </si>
  <si>
    <t xml:space="preserve">Sunrise IT Helpdesk — Ticket Log</t>
  </si>
  <si>
    <t xml:space="preserve">Ticket Date</t>
  </si>
  <si>
    <t xml:space="preserve">Department</t>
  </si>
  <si>
    <t xml:space="preserve">Status</t>
  </si>
  <si>
    <t xml:space="preserve">Hours Spent</t>
  </si>
  <si>
    <t xml:space="preserve">IT</t>
  </si>
  <si>
    <t xml:space="preserve">Closed</t>
  </si>
  <si>
    <t xml:space="preserve">How many tickets belong to the IT department?</t>
  </si>
  <si>
    <t xml:space="preserve">HR</t>
  </si>
  <si>
    <t xml:space="preserve">Open</t>
  </si>
  <si>
    <t xml:space="preserve">What is the total number of hours spent on Closed tickets?</t>
  </si>
  <si>
    <t xml:space="preserve">Finance</t>
  </si>
  <si>
    <t xml:space="preserve">What is the average number of hours spent per Finance ticket?</t>
  </si>
  <si>
    <t xml:space="preserve">How many more hours were spent on Closed tickets than on Open tickets, in total?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</si>
  <si>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</si>
  <si>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</si>
  <si>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</si>
  <si>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</si>
  <si>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=COUNTIF(C4:C18,"Backpacks")</t>
  </si>
  <si>
    <t xml:space="preserve">=SUMIF(C4:C18,"Footwear",D4:D18)</t>
  </si>
  <si>
    <t xml:space="preserve">=AVERAGEIF(C4:C18,"Tents",D4:D18)</t>
  </si>
  <si>
    <t xml:space="preserve">=SUMIF(C4:C18,"Backpacks",D4:D18)+SUMIF(C4:C18,"Footwear",D4:D18)   ← two separate SUMIFs, added together</t>
  </si>
  <si>
    <t xml:space="preserve">=COUNTIF(C4:C18,"IT")</t>
  </si>
  <si>
    <t xml:space="preserve">=SUMIF(D4:D18,"Closed",E4:E18)</t>
  </si>
  <si>
    <t xml:space="preserve">=AVERAGEIF(C4:C18,"Finance",E4:E18)</t>
  </si>
  <si>
    <t xml:space="preserve">=SUMIF(D4:D18,"Closed",E4:E18)-SUMIF(D4:D18,"Open",E4:E18)   ← SUMIF for Closed, minus SUMIF for Open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</si>
</sst>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"/>
    <numFmt numFmtId="166" formatCode="0"/>
    <numFmt numFmtId="167" formatCode="#,##0"/>
    <numFmt numFmtId="168" formatCode="0.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3864"/>
      <name val="Calibri"/>
      <family val="0"/>
      <charset val="1"/>
    </font>
    <font>
      <sz val="11"/>
      <color rgb="FF2E7D5B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name val="Calibri"/>
      <family val="0"/>
      <charset val="1"/>
    </font>
    <font>
      <b val="true"/>
      <sz val="12"/>
      <color rgb="FF1F3864"/>
      <name val="Calibri"/>
      <family val="0"/>
      <charset val="1"/>
    </font>
    <font>
      <b val="true"/>
      <sz val="13"/>
      <color rgb="FF1F3864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2E7D5B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595959"/>
      <name val="Calibri"/>
      <family val="0"/>
      <charset val="1"/>
    </font>
    <font>
      <b val="true"/>
      <sz val="18"/>
      <color rgb="FF1F386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sz val="9"/>
      <color rgb="FF595959"/>
      <name val="Calibri"/>
      <family val="0"/>
      <charset val="1"/>
    </font>
    <font>
      <sz val="10"/>
      <color rgb="FF2E7D5B"/>
      <name val="Consola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DDEBF7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 diagonalUp="false" diagonalDown="false"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DD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FF6600"/>
      <rgbColor rgb="FF595959"/>
      <rgbColor rgb="FF969696"/>
      <rgbColor rgb="FF1F3864"/>
      <rgbColor rgb="FF2E7D5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utorial/countif-sumif-averageif-in-excel/" TargetMode="External"/><Relationship Id="rId2" Type="http://schemas.openxmlformats.org/officeDocument/2006/relationships/hyperlink" Target="https://xplorexcel.com/excel-tutori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6"/>
    <col collapsed="false" customWidth="true" hidden="false" outlineLevel="0" max="3" min="3" style="0" width="78"/>
  </cols>
  <sheetData>
    <row r="2" customFormat="false" ht="24.45" hidden="false" customHeight="fals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15" hidden="false" customHeight="false" outlineLevel="0" collapsed="false">
      <c r="B7" s="5"/>
      <c r="C7" s="6"/>
    </row>
    <row r="8" customFormat="false" ht="15" hidden="false" customHeight="false" outlineLevel="0" collapsed="false">
      <c r="B8" s="7" t="s">
        <v>6</v>
      </c>
      <c r="C8" s="6"/>
    </row>
    <row r="9" customFormat="false" ht="15" hidden="false" customHeight="false" outlineLevel="0" collapsed="false">
      <c r="B9" s="3" t="s">
        <v>7</v>
      </c>
      <c r="C9" s="6" t="s">
        <v>8</v>
      </c>
    </row>
    <row r="10" customFormat="false" ht="30" hidden="false" customHeight="true" outlineLevel="0" collapsed="false">
      <c r="B10" s="3" t="s">
        <v>9</v>
      </c>
      <c r="C10" s="6" t="s">
        <v>10</v>
      </c>
    </row>
    <row r="11" customFormat="false" ht="30" hidden="false" customHeight="true" outlineLevel="0" collapsed="false">
      <c r="B11" s="3" t="s">
        <v>11</v>
      </c>
      <c r="C11" s="6" t="s">
        <v>12</v>
      </c>
    </row>
    <row r="12" customFormat="false" ht="15" hidden="false" customHeight="false" outlineLevel="0" collapsed="false">
      <c r="B12" s="3" t="s">
        <v>13</v>
      </c>
      <c r="C12" s="6" t="s">
        <v>14</v>
      </c>
    </row>
    <row r="13" customFormat="false" ht="15" hidden="false" customHeight="false" outlineLevel="0" collapsed="false">
      <c r="B13" s="5"/>
      <c r="C13" s="6"/>
    </row>
    <row r="14" customFormat="false" ht="15" hidden="false" customHeight="false" outlineLevel="0" collapsed="false">
      <c r="B14" s="7" t="s">
        <v>15</v>
      </c>
      <c r="C14" s="6"/>
    </row>
    <row r="15" customFormat="false" ht="15" hidden="false" customHeight="false" outlineLevel="0" collapsed="false">
      <c r="B15" s="3" t="s">
        <v>16</v>
      </c>
      <c r="C15" s="6" t="s">
        <v>17</v>
      </c>
    </row>
    <row r="16" customFormat="false" ht="15" hidden="false" customHeight="false" outlineLevel="0" collapsed="false">
      <c r="B16" s="3" t="s">
        <v>18</v>
      </c>
      <c r="C16" s="6" t="s">
        <v>19</v>
      </c>
    </row>
    <row r="17" customFormat="false" ht="15" hidden="false" customHeight="false" outlineLevel="0" collapsed="false">
      <c r="B17" s="3" t="s">
        <v>20</v>
      </c>
      <c r="C17" s="6" t="s">
        <v>21</v>
      </c>
    </row>
    <row r="18" customFormat="false" ht="15" hidden="false" customHeight="false" outlineLevel="0" collapsed="false">
      <c r="B18" s="5"/>
      <c r="C18" s="6"/>
    </row>
    <row r="19" customFormat="false" ht="30" hidden="false" customHeight="true" outlineLevel="0" collapsed="false">
      <c r="B19" s="3" t="s">
        <v>22</v>
      </c>
      <c r="C19" s="6" t="s">
        <v>23</v>
      </c>
    </row>
  </sheetData>
  <mergeCells count="2">
    <mergeCell ref="B2:C2"/>
    <mergeCell ref="B3:C3"/>
  </mergeCells>
  <hyperlinks>
    <hyperlink ref="C5" r:id="rId1" display="COUNTIF / SUMIF / AVERAGEIF in Excel"/>
    <hyperlink ref="C6" r:id="rId2" display="https://xplorexcel.com/excel-tutorial/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10"/>
  </cols>
  <sheetData>
    <row r="2" customFormat="false" ht="16.15" hidden="false" customHeight="false" outlineLevel="0" collapsed="false">
      <c r="B2" s="8" t="s">
        <v>24</v>
      </c>
      <c r="C2" s="8"/>
      <c r="D2" s="8"/>
    </row>
    <row r="3" customFormat="false" ht="30" hidden="false" customHeight="true" outlineLevel="0" collapsed="false">
      <c r="B3" s="9" t="s">
        <v>25</v>
      </c>
      <c r="C3" s="9" t="s">
        <v>26</v>
      </c>
      <c r="D3" s="9" t="s">
        <v>27</v>
      </c>
    </row>
    <row r="4" customFormat="false" ht="15" hidden="false" customHeight="false" outlineLevel="0" collapsed="false">
      <c r="B4" s="10" t="n">
        <v>46174</v>
      </c>
      <c r="C4" s="11" t="s">
        <v>28</v>
      </c>
      <c r="D4" s="12" t="n">
        <v>850</v>
      </c>
    </row>
    <row r="5" customFormat="false" ht="15" hidden="false" customHeight="false" outlineLevel="0" collapsed="false">
      <c r="B5" s="10" t="n">
        <v>46174</v>
      </c>
      <c r="C5" s="11" t="s">
        <v>29</v>
      </c>
      <c r="D5" s="12" t="n">
        <v>620</v>
      </c>
    </row>
    <row r="6" customFormat="false" ht="15" hidden="false" customHeight="false" outlineLevel="0" collapsed="false">
      <c r="B6" s="10" t="n">
        <v>46175</v>
      </c>
      <c r="C6" s="11" t="s">
        <v>30</v>
      </c>
      <c r="D6" s="12" t="n">
        <v>1100</v>
      </c>
    </row>
    <row r="7" customFormat="false" ht="15" hidden="false" customHeight="false" outlineLevel="0" collapsed="false">
      <c r="B7" s="10" t="n">
        <v>46175</v>
      </c>
      <c r="C7" s="11" t="s">
        <v>28</v>
      </c>
      <c r="D7" s="12" t="n">
        <v>720</v>
      </c>
    </row>
    <row r="8" customFormat="false" ht="15" hidden="false" customHeight="false" outlineLevel="0" collapsed="false">
      <c r="B8" s="10" t="n">
        <v>46176</v>
      </c>
      <c r="C8" s="11" t="s">
        <v>29</v>
      </c>
      <c r="D8" s="12" t="n">
        <v>540</v>
      </c>
    </row>
    <row r="9" customFormat="false" ht="15" hidden="false" customHeight="false" outlineLevel="0" collapsed="false">
      <c r="B9" s="10" t="n">
        <v>46176</v>
      </c>
      <c r="C9" s="11" t="s">
        <v>30</v>
      </c>
      <c r="D9" s="12" t="n">
        <v>980</v>
      </c>
    </row>
    <row r="10" customFormat="false" ht="15" hidden="false" customHeight="false" outlineLevel="0" collapsed="false">
      <c r="B10" s="10" t="n">
        <v>46177</v>
      </c>
      <c r="C10" s="11" t="s">
        <v>28</v>
      </c>
      <c r="D10" s="12" t="n">
        <v>900</v>
      </c>
    </row>
    <row r="11" customFormat="false" ht="15" hidden="false" customHeight="false" outlineLevel="0" collapsed="false">
      <c r="B11" s="10" t="n">
        <v>46177</v>
      </c>
      <c r="C11" s="11" t="s">
        <v>29</v>
      </c>
      <c r="D11" s="12" t="n">
        <v>610</v>
      </c>
    </row>
    <row r="12" customFormat="false" ht="15" hidden="false" customHeight="false" outlineLevel="0" collapsed="false">
      <c r="B12" s="10" t="n">
        <v>46178</v>
      </c>
      <c r="C12" s="11" t="s">
        <v>30</v>
      </c>
      <c r="D12" s="12" t="n">
        <v>1050</v>
      </c>
    </row>
    <row r="13" customFormat="false" ht="15" hidden="false" customHeight="false" outlineLevel="0" collapsed="false">
      <c r="B13" s="10" t="n">
        <v>46178</v>
      </c>
      <c r="C13" s="11" t="s">
        <v>28</v>
      </c>
      <c r="D13" s="12" t="n">
        <v>780</v>
      </c>
    </row>
    <row r="14" customFormat="false" ht="15" hidden="false" customHeight="false" outlineLevel="0" collapsed="false">
      <c r="B14" s="10" t="n">
        <v>46179</v>
      </c>
      <c r="C14" s="11" t="s">
        <v>29</v>
      </c>
      <c r="D14" s="12" t="n">
        <v>590</v>
      </c>
    </row>
    <row r="15" customFormat="false" ht="15" hidden="false" customHeight="false" outlineLevel="0" collapsed="false">
      <c r="B15" s="10" t="n">
        <v>46179</v>
      </c>
      <c r="C15" s="11" t="s">
        <v>30</v>
      </c>
      <c r="D15" s="12" t="n">
        <v>1200</v>
      </c>
    </row>
    <row r="16" customFormat="false" ht="15" hidden="false" customHeight="false" outlineLevel="0" collapsed="false">
      <c r="B16" s="10" t="n">
        <v>46180</v>
      </c>
      <c r="C16" s="11" t="s">
        <v>28</v>
      </c>
      <c r="D16" s="12" t="n">
        <v>860</v>
      </c>
    </row>
    <row r="17" customFormat="false" ht="15" hidden="false" customHeight="false" outlineLevel="0" collapsed="false">
      <c r="B17" s="10" t="n">
        <v>46180</v>
      </c>
      <c r="C17" s="11" t="s">
        <v>29</v>
      </c>
      <c r="D17" s="12" t="n">
        <v>630</v>
      </c>
    </row>
    <row r="18" customFormat="false" ht="15" hidden="false" customHeight="false" outlineLevel="0" collapsed="false">
      <c r="B18" s="10" t="n">
        <v>46180</v>
      </c>
      <c r="C18" s="11" t="s">
        <v>30</v>
      </c>
      <c r="D18" s="12" t="n">
        <v>990</v>
      </c>
    </row>
    <row r="20" customFormat="false" ht="15" hidden="false" customHeight="false" outlineLevel="0" collapsed="false">
      <c r="B20" s="7" t="s">
        <v>31</v>
      </c>
    </row>
    <row r="21" customFormat="false" ht="60" hidden="false" customHeight="true" outlineLevel="0" collapsed="false">
      <c r="B21" s="13" t="s">
        <v>32</v>
      </c>
      <c r="C21" s="13"/>
      <c r="D21" s="13"/>
    </row>
    <row r="22" customFormat="false" ht="120" hidden="false" customHeight="true" outlineLevel="0" collapsed="false">
      <c r="B22" s="13" t="s">
        <v>33</v>
      </c>
      <c r="C22" s="13"/>
      <c r="D22" s="13"/>
    </row>
    <row r="23" customFormat="false" ht="90" hidden="false" customHeight="true" outlineLevel="0" collapsed="false">
      <c r="B23" s="13" t="s">
        <v>34</v>
      </c>
      <c r="C23" s="13"/>
      <c r="D23" s="13"/>
    </row>
    <row r="24" customFormat="false" ht="75" hidden="false" customHeight="true" outlineLevel="0" collapsed="false">
      <c r="B24" s="13" t="s">
        <v>35</v>
      </c>
      <c r="C24" s="13"/>
      <c r="D24" s="13"/>
    </row>
  </sheetData>
  <mergeCells count="5">
    <mergeCell ref="B2:D2"/>
    <mergeCell ref="B21:D21"/>
    <mergeCell ref="B22:D22"/>
    <mergeCell ref="B23:D23"/>
    <mergeCell ref="B24:D24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3" min="2" style="0" width="12"/>
    <col collapsed="false" customWidth="true" hidden="false" outlineLevel="0" max="4" min="4" style="0" width="10"/>
    <col collapsed="false" customWidth="true" hidden="false" outlineLevel="0" max="6" min="6" style="0" width="5"/>
    <col collapsed="false" customWidth="true" hidden="false" outlineLevel="0" max="7" min="7" style="0" width="52"/>
    <col collapsed="false" customWidth="true" hidden="false" outlineLevel="0" max="8" min="8" style="0" width="18"/>
  </cols>
  <sheetData>
    <row r="2" customFormat="false" ht="16.15" hidden="false" customHeight="false" outlineLevel="0" collapsed="false">
      <c r="B2" s="8" t="s">
        <v>36</v>
      </c>
      <c r="C2" s="8"/>
      <c r="D2" s="8"/>
      <c r="F2" s="14" t="s">
        <v>37</v>
      </c>
      <c r="G2" s="14"/>
      <c r="H2" s="14"/>
    </row>
    <row r="3" customFormat="false" ht="30" hidden="false" customHeight="true" outlineLevel="0" collapsed="false">
      <c r="B3" s="9" t="s">
        <v>25</v>
      </c>
      <c r="C3" s="9" t="s">
        <v>26</v>
      </c>
      <c r="D3" s="9" t="s">
        <v>27</v>
      </c>
      <c r="F3" s="15" t="s">
        <v>38</v>
      </c>
      <c r="G3" s="15" t="s">
        <v>39</v>
      </c>
      <c r="H3" s="15" t="s">
        <v>40</v>
      </c>
    </row>
    <row r="4" customFormat="false" ht="15" hidden="false" customHeight="false" outlineLevel="0" collapsed="false">
      <c r="B4" s="10" t="n">
        <v>46204</v>
      </c>
      <c r="C4" s="11" t="s">
        <v>41</v>
      </c>
      <c r="D4" s="12" t="n">
        <v>12000</v>
      </c>
      <c r="F4" s="16" t="n">
        <v>1</v>
      </c>
      <c r="G4" s="17" t="s">
        <v>42</v>
      </c>
      <c r="H4" s="18"/>
    </row>
    <row r="5" customFormat="false" ht="15" hidden="false" customHeight="false" outlineLevel="0" collapsed="false">
      <c r="B5" s="10" t="n">
        <v>46205</v>
      </c>
      <c r="C5" s="11" t="s">
        <v>43</v>
      </c>
      <c r="D5" s="12" t="n">
        <v>3200</v>
      </c>
      <c r="F5" s="16" t="n">
        <v>2</v>
      </c>
      <c r="G5" s="17" t="s">
        <v>44</v>
      </c>
      <c r="H5" s="19"/>
    </row>
    <row r="6" customFormat="false" ht="15" hidden="false" customHeight="false" outlineLevel="0" collapsed="false">
      <c r="B6" s="10" t="n">
        <v>46205</v>
      </c>
      <c r="C6" s="11" t="s">
        <v>45</v>
      </c>
      <c r="D6" s="12" t="n">
        <v>4500</v>
      </c>
      <c r="F6" s="16" t="n">
        <v>3</v>
      </c>
      <c r="G6" s="17" t="s">
        <v>46</v>
      </c>
      <c r="H6" s="19"/>
    </row>
    <row r="7" customFormat="false" ht="23.85" hidden="false" customHeight="false" outlineLevel="0" collapsed="false">
      <c r="B7" s="10" t="n">
        <v>46206</v>
      </c>
      <c r="C7" s="11" t="s">
        <v>41</v>
      </c>
      <c r="D7" s="12" t="n">
        <v>15000</v>
      </c>
      <c r="F7" s="16" t="n">
        <v>4</v>
      </c>
      <c r="G7" s="17" t="s">
        <v>47</v>
      </c>
      <c r="H7" s="19"/>
    </row>
    <row r="8" customFormat="false" ht="15" hidden="false" customHeight="false" outlineLevel="0" collapsed="false">
      <c r="B8" s="10" t="n">
        <v>46207</v>
      </c>
      <c r="C8" s="11" t="s">
        <v>43</v>
      </c>
      <c r="D8" s="12" t="n">
        <v>2800</v>
      </c>
    </row>
    <row r="9" customFormat="false" ht="15" hidden="false" customHeight="false" outlineLevel="0" collapsed="false">
      <c r="B9" s="10" t="n">
        <v>46208</v>
      </c>
      <c r="C9" s="11" t="s">
        <v>45</v>
      </c>
      <c r="D9" s="12" t="n">
        <v>5200</v>
      </c>
      <c r="F9" s="20" t="s">
        <v>48</v>
      </c>
      <c r="G9" s="20"/>
      <c r="H9" s="20"/>
    </row>
    <row r="10" customFormat="false" ht="15" hidden="false" customHeight="false" outlineLevel="0" collapsed="false">
      <c r="B10" s="10" t="n">
        <v>46209</v>
      </c>
      <c r="C10" s="11" t="s">
        <v>41</v>
      </c>
      <c r="D10" s="12" t="n">
        <v>9800</v>
      </c>
    </row>
    <row r="11" customFormat="false" ht="15" hidden="false" customHeight="false" outlineLevel="0" collapsed="false">
      <c r="B11" s="10" t="n">
        <v>46210</v>
      </c>
      <c r="C11" s="11" t="s">
        <v>43</v>
      </c>
      <c r="D11" s="12" t="n">
        <v>4100</v>
      </c>
    </row>
    <row r="12" customFormat="false" ht="15" hidden="false" customHeight="false" outlineLevel="0" collapsed="false">
      <c r="B12" s="10" t="n">
        <v>46211</v>
      </c>
      <c r="C12" s="11" t="s">
        <v>45</v>
      </c>
      <c r="D12" s="12" t="n">
        <v>3900</v>
      </c>
    </row>
    <row r="13" customFormat="false" ht="15" hidden="false" customHeight="false" outlineLevel="0" collapsed="false">
      <c r="B13" s="10" t="n">
        <v>46212</v>
      </c>
      <c r="C13" s="11" t="s">
        <v>41</v>
      </c>
      <c r="D13" s="12" t="n">
        <v>13500</v>
      </c>
    </row>
    <row r="14" customFormat="false" ht="15" hidden="false" customHeight="false" outlineLevel="0" collapsed="false">
      <c r="B14" s="10" t="n">
        <v>46213</v>
      </c>
      <c r="C14" s="11" t="s">
        <v>43</v>
      </c>
      <c r="D14" s="12" t="n">
        <v>3600</v>
      </c>
    </row>
    <row r="15" customFormat="false" ht="15" hidden="false" customHeight="false" outlineLevel="0" collapsed="false">
      <c r="B15" s="10" t="n">
        <v>46214</v>
      </c>
      <c r="C15" s="11" t="s">
        <v>45</v>
      </c>
      <c r="D15" s="12" t="n">
        <v>4700</v>
      </c>
    </row>
    <row r="16" customFormat="false" ht="15" hidden="false" customHeight="false" outlineLevel="0" collapsed="false">
      <c r="B16" s="10" t="n">
        <v>46215</v>
      </c>
      <c r="C16" s="11" t="s">
        <v>41</v>
      </c>
      <c r="D16" s="12" t="n">
        <v>11000</v>
      </c>
    </row>
    <row r="17" customFormat="false" ht="15" hidden="false" customHeight="false" outlineLevel="0" collapsed="false">
      <c r="B17" s="10" t="n">
        <v>46216</v>
      </c>
      <c r="C17" s="11" t="s">
        <v>43</v>
      </c>
      <c r="D17" s="12" t="n">
        <v>2950</v>
      </c>
    </row>
    <row r="18" customFormat="false" ht="15" hidden="false" customHeight="false" outlineLevel="0" collapsed="false">
      <c r="B18" s="10" t="n">
        <v>46217</v>
      </c>
      <c r="C18" s="11" t="s">
        <v>45</v>
      </c>
      <c r="D18" s="12" t="n">
        <v>5100</v>
      </c>
    </row>
  </sheetData>
  <mergeCells count="3">
    <mergeCell ref="B2:D2"/>
    <mergeCell ref="F2:H2"/>
    <mergeCell ref="F9:H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2"/>
    <col collapsed="false" customWidth="true" hidden="false" outlineLevel="0" max="3" min="3" style="0" width="11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7" min="7" style="0" width="5"/>
    <col collapsed="false" customWidth="true" hidden="false" outlineLevel="0" max="8" min="8" style="0" width="52"/>
    <col collapsed="false" customWidth="true" hidden="false" outlineLevel="0" max="9" min="9" style="0" width="18"/>
  </cols>
  <sheetData>
    <row r="2" customFormat="false" ht="16.15" hidden="false" customHeight="false" outlineLevel="0" collapsed="false">
      <c r="B2" s="8" t="s">
        <v>49</v>
      </c>
      <c r="C2" s="8"/>
      <c r="D2" s="8"/>
      <c r="E2" s="8"/>
      <c r="G2" s="14" t="s">
        <v>37</v>
      </c>
      <c r="H2" s="14"/>
      <c r="I2" s="14"/>
    </row>
    <row r="3" customFormat="false" ht="30" hidden="false" customHeight="true" outlineLevel="0" collapsed="false">
      <c r="B3" s="9" t="s">
        <v>50</v>
      </c>
      <c r="C3" s="9" t="s">
        <v>51</v>
      </c>
      <c r="D3" s="9" t="s">
        <v>52</v>
      </c>
      <c r="E3" s="9" t="s">
        <v>53</v>
      </c>
      <c r="G3" s="15" t="s">
        <v>38</v>
      </c>
      <c r="H3" s="15" t="s">
        <v>39</v>
      </c>
      <c r="I3" s="15" t="s">
        <v>40</v>
      </c>
    </row>
    <row r="4" customFormat="false" ht="15" hidden="false" customHeight="false" outlineLevel="0" collapsed="false">
      <c r="B4" s="10" t="n">
        <v>46235</v>
      </c>
      <c r="C4" s="11" t="s">
        <v>54</v>
      </c>
      <c r="D4" s="11" t="s">
        <v>55</v>
      </c>
      <c r="E4" s="12" t="n">
        <v>4</v>
      </c>
      <c r="G4" s="16" t="n">
        <v>1</v>
      </c>
      <c r="H4" s="17" t="s">
        <v>56</v>
      </c>
      <c r="I4" s="18"/>
    </row>
    <row r="5" customFormat="false" ht="15" hidden="false" customHeight="false" outlineLevel="0" collapsed="false">
      <c r="B5" s="10" t="n">
        <v>46235</v>
      </c>
      <c r="C5" s="11" t="s">
        <v>57</v>
      </c>
      <c r="D5" s="11" t="s">
        <v>58</v>
      </c>
      <c r="E5" s="12" t="n">
        <v>2</v>
      </c>
      <c r="G5" s="16" t="n">
        <v>2</v>
      </c>
      <c r="H5" s="17" t="s">
        <v>59</v>
      </c>
      <c r="I5" s="18"/>
    </row>
    <row r="6" customFormat="false" ht="23.85" hidden="false" customHeight="false" outlineLevel="0" collapsed="false">
      <c r="B6" s="10" t="n">
        <v>46236</v>
      </c>
      <c r="C6" s="11" t="s">
        <v>60</v>
      </c>
      <c r="D6" s="11" t="s">
        <v>55</v>
      </c>
      <c r="E6" s="12" t="n">
        <v>5</v>
      </c>
      <c r="G6" s="16" t="n">
        <v>3</v>
      </c>
      <c r="H6" s="17" t="s">
        <v>61</v>
      </c>
      <c r="I6" s="21"/>
    </row>
    <row r="7" customFormat="false" ht="23.85" hidden="false" customHeight="false" outlineLevel="0" collapsed="false">
      <c r="B7" s="10" t="n">
        <v>46236</v>
      </c>
      <c r="C7" s="11" t="s">
        <v>54</v>
      </c>
      <c r="D7" s="11" t="s">
        <v>58</v>
      </c>
      <c r="E7" s="12" t="n">
        <v>3</v>
      </c>
      <c r="G7" s="16" t="n">
        <v>4</v>
      </c>
      <c r="H7" s="17" t="s">
        <v>62</v>
      </c>
      <c r="I7" s="18"/>
    </row>
    <row r="8" customFormat="false" ht="15" hidden="false" customHeight="false" outlineLevel="0" collapsed="false">
      <c r="B8" s="10" t="n">
        <v>46237</v>
      </c>
      <c r="C8" s="11" t="s">
        <v>57</v>
      </c>
      <c r="D8" s="11" t="s">
        <v>55</v>
      </c>
      <c r="E8" s="12" t="n">
        <v>6</v>
      </c>
    </row>
    <row r="9" customFormat="false" ht="15" hidden="false" customHeight="false" outlineLevel="0" collapsed="false">
      <c r="B9" s="10" t="n">
        <v>46237</v>
      </c>
      <c r="C9" s="11" t="s">
        <v>60</v>
      </c>
      <c r="D9" s="11" t="s">
        <v>58</v>
      </c>
      <c r="E9" s="12" t="n">
        <v>2</v>
      </c>
      <c r="G9" s="20" t="s">
        <v>48</v>
      </c>
      <c r="H9" s="20"/>
      <c r="I9" s="20"/>
    </row>
    <row r="10" customFormat="false" ht="15" hidden="false" customHeight="false" outlineLevel="0" collapsed="false">
      <c r="B10" s="10" t="n">
        <v>46238</v>
      </c>
      <c r="C10" s="11" t="s">
        <v>54</v>
      </c>
      <c r="D10" s="11" t="s">
        <v>55</v>
      </c>
      <c r="E10" s="12" t="n">
        <v>5</v>
      </c>
    </row>
    <row r="11" customFormat="false" ht="15" hidden="false" customHeight="false" outlineLevel="0" collapsed="false">
      <c r="B11" s="10" t="n">
        <v>46238</v>
      </c>
      <c r="C11" s="11" t="s">
        <v>57</v>
      </c>
      <c r="D11" s="11" t="s">
        <v>58</v>
      </c>
      <c r="E11" s="12" t="n">
        <v>4</v>
      </c>
    </row>
    <row r="12" customFormat="false" ht="15" hidden="false" customHeight="false" outlineLevel="0" collapsed="false">
      <c r="B12" s="10" t="n">
        <v>46239</v>
      </c>
      <c r="C12" s="11" t="s">
        <v>60</v>
      </c>
      <c r="D12" s="11" t="s">
        <v>55</v>
      </c>
      <c r="E12" s="12" t="n">
        <v>3</v>
      </c>
    </row>
    <row r="13" customFormat="false" ht="15" hidden="false" customHeight="false" outlineLevel="0" collapsed="false">
      <c r="B13" s="10" t="n">
        <v>46239</v>
      </c>
      <c r="C13" s="11" t="s">
        <v>54</v>
      </c>
      <c r="D13" s="11" t="s">
        <v>58</v>
      </c>
      <c r="E13" s="12" t="n">
        <v>2</v>
      </c>
    </row>
    <row r="14" customFormat="false" ht="15" hidden="false" customHeight="false" outlineLevel="0" collapsed="false">
      <c r="B14" s="10" t="n">
        <v>46240</v>
      </c>
      <c r="C14" s="11" t="s">
        <v>57</v>
      </c>
      <c r="D14" s="11" t="s">
        <v>55</v>
      </c>
      <c r="E14" s="12" t="n">
        <v>5</v>
      </c>
    </row>
    <row r="15" customFormat="false" ht="15" hidden="false" customHeight="false" outlineLevel="0" collapsed="false">
      <c r="B15" s="10" t="n">
        <v>46240</v>
      </c>
      <c r="C15" s="11" t="s">
        <v>60</v>
      </c>
      <c r="D15" s="11" t="s">
        <v>58</v>
      </c>
      <c r="E15" s="12" t="n">
        <v>4</v>
      </c>
    </row>
    <row r="16" customFormat="false" ht="15" hidden="false" customHeight="false" outlineLevel="0" collapsed="false">
      <c r="B16" s="10" t="n">
        <v>46241</v>
      </c>
      <c r="C16" s="11" t="s">
        <v>54</v>
      </c>
      <c r="D16" s="11" t="s">
        <v>55</v>
      </c>
      <c r="E16" s="12" t="n">
        <v>6</v>
      </c>
    </row>
    <row r="17" customFormat="false" ht="15" hidden="false" customHeight="false" outlineLevel="0" collapsed="false">
      <c r="B17" s="10" t="n">
        <v>46241</v>
      </c>
      <c r="C17" s="11" t="s">
        <v>57</v>
      </c>
      <c r="D17" s="11" t="s">
        <v>58</v>
      </c>
      <c r="E17" s="12" t="n">
        <v>3</v>
      </c>
    </row>
    <row r="18" customFormat="false" ht="15" hidden="false" customHeight="false" outlineLevel="0" collapsed="false">
      <c r="B18" s="10" t="n">
        <v>46242</v>
      </c>
      <c r="C18" s="11" t="s">
        <v>60</v>
      </c>
      <c r="D18" s="11" t="s">
        <v>55</v>
      </c>
      <c r="E18" s="12" t="n">
        <v>4</v>
      </c>
    </row>
  </sheetData>
  <mergeCells count="3">
    <mergeCell ref="B2:E2"/>
    <mergeCell ref="G2:I2"/>
    <mergeCell ref="G9:I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8"/>
    <col collapsed="false" customWidth="true" hidden="false" outlineLevel="0" max="3" min="3" style="0" width="5"/>
    <col collapsed="false" customWidth="true" hidden="false" outlineLevel="0" max="4" min="4" style="0" width="54"/>
    <col collapsed="false" customWidth="true" hidden="false" outlineLevel="0" max="5" min="5" style="0" width="40"/>
    <col collapsed="false" customWidth="true" hidden="false" outlineLevel="0" max="6" min="6" style="0" width="18"/>
  </cols>
  <sheetData>
    <row r="2" customFormat="false" ht="22.05" hidden="false" customHeight="false" outlineLevel="0" collapsed="false">
      <c r="B2" s="22" t="s">
        <v>13</v>
      </c>
    </row>
    <row r="3" customFormat="false" ht="15" hidden="false" customHeight="false" outlineLevel="0" collapsed="false">
      <c r="B3" s="23" t="s">
        <v>63</v>
      </c>
      <c r="C3" s="23"/>
      <c r="D3" s="23"/>
      <c r="E3" s="23"/>
      <c r="F3" s="23"/>
    </row>
    <row r="5" customFormat="false" ht="15" hidden="false" customHeight="false" outlineLevel="0" collapsed="false">
      <c r="B5" s="15" t="s">
        <v>64</v>
      </c>
      <c r="C5" s="15" t="s">
        <v>38</v>
      </c>
      <c r="D5" s="15" t="s">
        <v>39</v>
      </c>
      <c r="E5" s="15" t="s">
        <v>65</v>
      </c>
      <c r="F5" s="15" t="s">
        <v>66</v>
      </c>
    </row>
    <row r="6" customFormat="false" ht="21.75" hidden="false" customHeight="true" outlineLevel="0" collapsed="false">
      <c r="B6" s="24" t="s">
        <v>9</v>
      </c>
      <c r="C6" s="25" t="n">
        <v>1</v>
      </c>
      <c r="D6" s="26" t="s">
        <v>42</v>
      </c>
      <c r="E6" s="27" t="s">
        <v>67</v>
      </c>
      <c r="F6" s="28" t="n">
        <f aca="false">COUNTIF('Practice Sheet 1'!C4:C18,"Backpacks")</f>
        <v>5</v>
      </c>
    </row>
    <row r="7" customFormat="false" ht="30" hidden="false" customHeight="true" outlineLevel="0" collapsed="false">
      <c r="B7" s="24" t="s">
        <v>9</v>
      </c>
      <c r="C7" s="25" t="n">
        <v>2</v>
      </c>
      <c r="D7" s="26" t="s">
        <v>44</v>
      </c>
      <c r="E7" s="27" t="s">
        <v>68</v>
      </c>
      <c r="F7" s="29" t="n">
        <f aca="false">SUMIF('Practice Sheet 1'!C4:C18,"Footwear",'Practice Sheet 1'!D4:D18)</f>
        <v>23400</v>
      </c>
    </row>
    <row r="8" customFormat="false" ht="21.75" hidden="false" customHeight="true" outlineLevel="0" collapsed="false">
      <c r="B8" s="24" t="s">
        <v>9</v>
      </c>
      <c r="C8" s="25" t="n">
        <v>3</v>
      </c>
      <c r="D8" s="26" t="s">
        <v>46</v>
      </c>
      <c r="E8" s="27" t="s">
        <v>69</v>
      </c>
      <c r="F8" s="29" t="n">
        <f aca="false">AVERAGEIF('Practice Sheet 1'!C4:C18,"Tents",'Practice Sheet 1'!D4:D18)</f>
        <v>12260</v>
      </c>
    </row>
    <row r="9" customFormat="false" ht="30" hidden="false" customHeight="true" outlineLevel="0" collapsed="false">
      <c r="B9" s="24" t="s">
        <v>9</v>
      </c>
      <c r="C9" s="25" t="n">
        <v>4</v>
      </c>
      <c r="D9" s="26" t="s">
        <v>47</v>
      </c>
      <c r="E9" s="27" t="s">
        <v>70</v>
      </c>
      <c r="F9" s="29" t="n">
        <f aca="false">SUMIF('Practice Sheet 1'!C4:C18,"Backpacks",'Practice Sheet 1'!D4:D18)+SUMIF('Practice Sheet 1'!C4:C18,"Footwear",'Practice Sheet 1'!D4:D18)</f>
        <v>40050</v>
      </c>
    </row>
    <row r="10" customFormat="false" ht="21.75" hidden="false" customHeight="true" outlineLevel="0" collapsed="false">
      <c r="B10" s="24" t="s">
        <v>11</v>
      </c>
      <c r="C10" s="25" t="n">
        <v>1</v>
      </c>
      <c r="D10" s="26" t="s">
        <v>56</v>
      </c>
      <c r="E10" s="27" t="s">
        <v>71</v>
      </c>
      <c r="F10" s="28" t="n">
        <f aca="false">COUNTIF('Practice Sheet 2'!C4:C18,"IT")</f>
        <v>5</v>
      </c>
    </row>
    <row r="11" customFormat="false" ht="30" hidden="false" customHeight="true" outlineLevel="0" collapsed="false">
      <c r="B11" s="24" t="s">
        <v>11</v>
      </c>
      <c r="C11" s="25" t="n">
        <v>2</v>
      </c>
      <c r="D11" s="26" t="s">
        <v>59</v>
      </c>
      <c r="E11" s="27" t="s">
        <v>72</v>
      </c>
      <c r="F11" s="28" t="n">
        <f aca="false">SUMIF('Practice Sheet 2'!D4:D18,"Closed",'Practice Sheet 2'!E4:E18)</f>
        <v>38</v>
      </c>
    </row>
    <row r="12" customFormat="false" ht="30" hidden="false" customHeight="true" outlineLevel="0" collapsed="false">
      <c r="B12" s="24" t="s">
        <v>11</v>
      </c>
      <c r="C12" s="25" t="n">
        <v>3</v>
      </c>
      <c r="D12" s="26" t="s">
        <v>61</v>
      </c>
      <c r="E12" s="27" t="s">
        <v>73</v>
      </c>
      <c r="F12" s="30" t="n">
        <f aca="false">AVERAGEIF('Practice Sheet 2'!C4:C18,"Finance",'Practice Sheet 2'!E4:E18)</f>
        <v>3.6</v>
      </c>
    </row>
    <row r="13" customFormat="false" ht="30" hidden="false" customHeight="true" outlineLevel="0" collapsed="false">
      <c r="B13" s="24" t="s">
        <v>11</v>
      </c>
      <c r="C13" s="25" t="n">
        <v>4</v>
      </c>
      <c r="D13" s="26" t="s">
        <v>62</v>
      </c>
      <c r="E13" s="27" t="s">
        <v>74</v>
      </c>
      <c r="F13" s="28" t="n">
        <f aca="false">SUMIF('Practice Sheet 2'!D4:D18,"Closed",'Practice Sheet 2'!E4:E18)-SUMIF('Practice Sheet 2'!D4:D18,"Open",'Practice Sheet 2'!E4:E18)</f>
        <v>18</v>
      </c>
    </row>
  </sheetData>
  <mergeCells count="1">
    <mergeCell ref="B3:F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2026-08-25T14:13:58Z</dcterms:created>
  <dc:creator>XplorExcel.com</dc:creator>
  <dc:description>Free COUNTIF, SUMIF, AVERAGEIF practice sheets with answer key — https://xplorexcel.com/excel-tutorial/countif-sumif-averageif-in-excel/</dc:description>
  <dc:language>en-US</dc:language>
  <cp:lastModifiedBy/>
  <dcterms:modified xsi:type="dcterms:W3CDTF">2026-08-25T14:13:58Z</dcterms:modified>
  <cp:revision>0</cp:revision>
  <dc:subject/>
  <dc:title>COUNTIF, SUMIF, AVERAGEIF Practice Workbook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