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Illustration!$A$1:$F$19</definedName>
    <definedName function="false" hidden="false" localSheetId="2" name="_xlnm.Print_Area" vbProcedure="false">'Practice Sheet 1'!$A$1:$K$13</definedName>
    <definedName function="false" hidden="false" localSheetId="3" name="_xlnm.Print_Area" vbProcedure="false">'Practice Sheet 2'!$A$1:$L$13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<sst xmlns="http://schemas.openxmlformats.org/spreadsheetml/2006/main" count="131" uniqueCount="107">
  <si>
    <t xml:space="preserve">Date and Time Functions — Practice Workbook</t>
  </si>
  <si>
    <t xml:space="preserve">XplorExcel.com · free Excel tutorials and practice files</t>
  </si>
  <si>
    <t xml:space="preserve">Lesson</t>
  </si>
  <si>
    <t xml:space="preserve">Date and Time Functions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</si>
  <si>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</si>
  <si>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</si>
  <si>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</si>
  <si>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</si>
  <si>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</si>
  <si>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</si>
  <si>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One fixed reference date, locked with $, used to work out every employee's years of service.</t>
  </si>
  <si>
    <t xml:space="preserve">Practice Sheet 2</t>
  </si>
  <si>
    <t xml:space="preserve">A different shape: due dates worked out by adding days to a date, then a fine calculated from how late each return was.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</si>
  <si>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</si>
  <si>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</si>
  <si>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</si>
  <si>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</si>
  <si>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</si>
  <si>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</si>
  <si>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</si>
  <si>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</si>
  <si>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</si>
  <si>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</si>
  <si>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</si>
  <si>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Riverside Design Studio — Project Timeline</t>
  </si>
  <si>
    <t xml:space="preserve">Project</t>
  </si>
  <si>
    <t xml:space="preserve">Start Date</t>
  </si>
  <si>
    <t xml:space="preserve">End Date</t>
  </si>
  <si>
    <t xml:space="preserve">Duration (days)</t>
  </si>
  <si>
    <t xml:space="preserve">Month Started</t>
  </si>
  <si>
    <t xml:space="preserve">Logo Refresh</t>
  </si>
  <si>
    <t xml:space="preserve">Website Revamp</t>
  </si>
  <si>
    <t xml:space="preserve">Product Catalog</t>
  </si>
  <si>
    <t xml:space="preserve">App Icon Set</t>
  </si>
  <si>
    <t xml:space="preserve">Brand Guidelines</t>
  </si>
  <si>
    <t xml:space="preserve">Packaging Design</t>
  </si>
  <si>
    <t xml:space="preserve">Trade Show Booth</t>
  </si>
  <si>
    <t xml:space="preserve">Social Templates</t>
  </si>
  <si>
    <t xml:space="preserve">Annual Report</t>
  </si>
  <si>
    <t xml:space="preserve">Email Newsletter</t>
  </si>
  <si>
    <t xml:space="preserve">What is happening here</t>
  </si>
  <si>
    <t xml:space="preserve">• Excel stores every date as a plain number counting from 1 January 1900 — 2026-01-19 and 2026-01-05 are really just two numbers under the hood. That is why C4-B4 works as a normal subtraction and gives Duration in days.</t>
  </si>
  <si>
    <t xml:space="preserve">• The formula in D4 is simply =C4-B4. No special date function needed — just subtraction, because dates are numbers.</t>
  </si>
  <si>
    <t xml:space="preserve">• MONTH(B4) pulls just the month number out of a full date — 1 for January, 3 for March, and so on. YEAR() and DAY() work exactly the same way for the other two parts of a date.</t>
  </si>
  <si>
    <t xml:space="preserve">• Formatting matters here: if D4 ever displays as a date instead of a plain number of days, the cell's number format needs changing to General or Number — the underlying calculation is still correct either way.</t>
  </si>
  <si>
    <t xml:space="preserve">Northstar Logistics — Staff Tenure Report</t>
  </si>
  <si>
    <t xml:space="preserve">Fill the Month Hired column using MONTH, then answer the questions using DATEDIF, IF and SUM.</t>
  </si>
  <si>
    <t xml:space="preserve">Employee</t>
  </si>
  <si>
    <t xml:space="preserve">Hire Date</t>
  </si>
  <si>
    <t xml:space="preserve">As Of Date</t>
  </si>
  <si>
    <t xml:space="preserve">Years of Service</t>
  </si>
  <si>
    <t xml:space="preserve">5+ Years (1=yes)</t>
  </si>
  <si>
    <t xml:space="preserve">Month Hired</t>
  </si>
  <si>
    <t xml:space="preserve">#</t>
  </si>
  <si>
    <t xml:space="preserve">Question</t>
  </si>
  <si>
    <t xml:space="preserve">Your Answer</t>
  </si>
  <si>
    <t xml:space="preserve">Rohan Mehta</t>
  </si>
  <si>
    <t xml:space="preserve">Fill Month Hired: just the month number from each Hire Date.</t>
  </si>
  <si>
    <t xml:space="preserve">→ fill in the table</t>
  </si>
  <si>
    <t xml:space="preserve">Simran Kaur</t>
  </si>
  <si>
    <t xml:space="preserve">As of the date in row 4, what is the average Years of Service across the whole team?</t>
  </si>
  <si>
    <t xml:space="preserve">Arjun Nair</t>
  </si>
  <si>
    <t xml:space="preserve">Who has the longest tenure, and how many years is it?</t>
  </si>
  <si>
    <t xml:space="preserve">Divya Rao</t>
  </si>
  <si>
    <t xml:space="preserve">How many employees have 5 or more years of service?</t>
  </si>
  <si>
    <t xml:space="preserve">Kabir Singh</t>
  </si>
  <si>
    <t xml:space="preserve">Meera Iyer</t>
  </si>
  <si>
    <t xml:space="preserve">Type your formula in the shaded cells. Check yourself on the Answer Key sheet.</t>
  </si>
  <si>
    <t xml:space="preserve">Farhan Ali</t>
  </si>
  <si>
    <t xml:space="preserve">Ishita Bose</t>
  </si>
  <si>
    <t xml:space="preserve">Vikram Joshi</t>
  </si>
  <si>
    <t xml:space="preserve">Naina Kapoor</t>
  </si>
  <si>
    <t xml:space="preserve">Campus Library — Book Due Dates</t>
  </si>
  <si>
    <t xml:space="preserve">Fill the Return Month column using MONTH, then answer the questions.</t>
  </si>
  <si>
    <t xml:space="preserve">Book Title</t>
  </si>
  <si>
    <t xml:space="preserve">Borrowed Date</t>
  </si>
  <si>
    <t xml:space="preserve">Due Date</t>
  </si>
  <si>
    <t xml:space="preserve">Returned Date</t>
  </si>
  <si>
    <t xml:space="preserve">Days Late</t>
  </si>
  <si>
    <t xml:space="preserve">Late? (1=yes)</t>
  </si>
  <si>
    <t xml:space="preserve">Return Month</t>
  </si>
  <si>
    <t xml:space="preserve">The Silent Orchard</t>
  </si>
  <si>
    <t xml:space="preserve">Fill Return Month: just the month number from each Returned Date.</t>
  </si>
  <si>
    <t xml:space="preserve">Numbers in the Dark</t>
  </si>
  <si>
    <t xml:space="preserve">How many of these ten books were returned late?</t>
  </si>
  <si>
    <t xml:space="preserve">Fields of Glass</t>
  </si>
  <si>
    <t xml:space="preserve">What is the combined number of late-days across every book (add up every Days Late value)?</t>
  </si>
  <si>
    <t xml:space="preserve">The Last Ledger</t>
  </si>
  <si>
    <t xml:space="preserve">At ₹5 per day late, what is the total fine collected across all ten books?</t>
  </si>
  <si>
    <t xml:space="preserve">Whispering Circuits</t>
  </si>
  <si>
    <t xml:space="preserve">River Without End</t>
  </si>
  <si>
    <t xml:space="preserve">The Quiet Algorithm</t>
  </si>
  <si>
    <t xml:space="preserve">Letters from Kutch</t>
  </si>
  <si>
    <t xml:space="preserve">The Bronze Compass</t>
  </si>
  <si>
    <t xml:space="preserve">Songs of the Delta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</si>
  <si>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</si>
  <si>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</si>
  <si>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</si>
  <si>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</si>
  <si>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=MONTH(C4)   ← then copy down</t>
  </si>
  <si>
    <t xml:space="preserve">=AVERAGE(E4:E13)</t>
  </si>
  <si>
    <t xml:space="preserve">=MAX(E4:E13)</t>
  </si>
  <si>
    <t xml:space="preserve">=SUM(F4:F13)   ← the helper column already flags each employee with a 1 or 0 — just total it</t>
  </si>
  <si>
    <t xml:space="preserve">=MONTH(E4)   ← then copy down</t>
  </si>
  <si>
    <t xml:space="preserve">=SUM(G4:G13)</t>
  </si>
  <si>
    <t xml:space="preserve">=SUM(F4:F13)</t>
  </si>
  <si>
    <t xml:space="preserve">=SUM(F4:F13)*5   ← total late-days times the ₹5 rate — Due Date itself came from Borrowed Date + 14 days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</si>
</sst>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"/>
    <numFmt numFmtId="166" formatCode="0.0"/>
    <numFmt numFmtId="167" formatCode="0"/>
    <numFmt numFmtId="168" formatCode="mm/dd/yy"/>
    <numFmt numFmtId="169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date-and-time-function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Date and Time Functions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5" min="5" style="0" width="15"/>
    <col collapsed="false" customWidth="true" hidden="false" outlineLevel="0" max="6" min="6" style="0" width="14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  <c r="F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  <c r="F3" s="9" t="s">
        <v>29</v>
      </c>
    </row>
    <row r="4" customFormat="false" ht="15" hidden="false" customHeight="false" outlineLevel="0" collapsed="false">
      <c r="B4" s="10" t="s">
        <v>30</v>
      </c>
      <c r="C4" s="11" t="n">
        <v>46027</v>
      </c>
      <c r="D4" s="11" t="n">
        <v>46041</v>
      </c>
      <c r="E4" s="10" t="n">
        <f aca="false">D4-C4</f>
        <v>14</v>
      </c>
      <c r="F4" s="10" t="n">
        <f aca="false">MONTH(C4)</f>
        <v>1</v>
      </c>
    </row>
    <row r="5" customFormat="false" ht="15" hidden="false" customHeight="false" outlineLevel="0" collapsed="false">
      <c r="B5" s="10" t="s">
        <v>31</v>
      </c>
      <c r="C5" s="11" t="n">
        <v>46034</v>
      </c>
      <c r="D5" s="11" t="n">
        <v>46083</v>
      </c>
      <c r="E5" s="10" t="n">
        <f aca="false">D5-C5</f>
        <v>49</v>
      </c>
      <c r="F5" s="10" t="n">
        <f aca="false">MONTH(C5)</f>
        <v>1</v>
      </c>
    </row>
    <row r="6" customFormat="false" ht="15" hidden="false" customHeight="false" outlineLevel="0" collapsed="false">
      <c r="B6" s="10" t="s">
        <v>32</v>
      </c>
      <c r="C6" s="11" t="n">
        <v>46056</v>
      </c>
      <c r="D6" s="11" t="n">
        <v>46077</v>
      </c>
      <c r="E6" s="10" t="n">
        <f aca="false">D6-C6</f>
        <v>21</v>
      </c>
      <c r="F6" s="10" t="n">
        <f aca="false">MONTH(C6)</f>
        <v>2</v>
      </c>
    </row>
    <row r="7" customFormat="false" ht="15" hidden="false" customHeight="false" outlineLevel="0" collapsed="false">
      <c r="B7" s="10" t="s">
        <v>33</v>
      </c>
      <c r="C7" s="11" t="n">
        <v>46069</v>
      </c>
      <c r="D7" s="11" t="n">
        <v>46079</v>
      </c>
      <c r="E7" s="10" t="n">
        <f aca="false">D7-C7</f>
        <v>10</v>
      </c>
      <c r="F7" s="10" t="n">
        <f aca="false">MONTH(C7)</f>
        <v>2</v>
      </c>
    </row>
    <row r="8" customFormat="false" ht="15" hidden="false" customHeight="false" outlineLevel="0" collapsed="false">
      <c r="B8" s="10" t="s">
        <v>34</v>
      </c>
      <c r="C8" s="11" t="n">
        <v>46082</v>
      </c>
      <c r="D8" s="11" t="n">
        <v>46122</v>
      </c>
      <c r="E8" s="10" t="n">
        <f aca="false">D8-C8</f>
        <v>40</v>
      </c>
      <c r="F8" s="10" t="n">
        <f aca="false">MONTH(C8)</f>
        <v>3</v>
      </c>
    </row>
    <row r="9" customFormat="false" ht="15" hidden="false" customHeight="false" outlineLevel="0" collapsed="false">
      <c r="B9" s="10" t="s">
        <v>35</v>
      </c>
      <c r="C9" s="11" t="n">
        <v>46101</v>
      </c>
      <c r="D9" s="11" t="n">
        <v>46120</v>
      </c>
      <c r="E9" s="10" t="n">
        <f aca="false">D9-C9</f>
        <v>19</v>
      </c>
      <c r="F9" s="10" t="n">
        <f aca="false">MONTH(C9)</f>
        <v>3</v>
      </c>
    </row>
    <row r="10" customFormat="false" ht="15" hidden="false" customHeight="false" outlineLevel="0" collapsed="false">
      <c r="B10" s="10" t="s">
        <v>36</v>
      </c>
      <c r="C10" s="11" t="n">
        <v>46114</v>
      </c>
      <c r="D10" s="11" t="n">
        <v>46142</v>
      </c>
      <c r="E10" s="10" t="n">
        <f aca="false">D10-C10</f>
        <v>28</v>
      </c>
      <c r="F10" s="10" t="n">
        <f aca="false">MONTH(C10)</f>
        <v>4</v>
      </c>
    </row>
    <row r="11" customFormat="false" ht="15" hidden="false" customHeight="false" outlineLevel="0" collapsed="false">
      <c r="B11" s="10" t="s">
        <v>37</v>
      </c>
      <c r="C11" s="11" t="n">
        <v>46127</v>
      </c>
      <c r="D11" s="11" t="n">
        <v>46137</v>
      </c>
      <c r="E11" s="10" t="n">
        <f aca="false">D11-C11</f>
        <v>10</v>
      </c>
      <c r="F11" s="10" t="n">
        <f aca="false">MONTH(C11)</f>
        <v>4</v>
      </c>
    </row>
    <row r="12" customFormat="false" ht="15" hidden="false" customHeight="false" outlineLevel="0" collapsed="false">
      <c r="B12" s="10" t="s">
        <v>38</v>
      </c>
      <c r="C12" s="11" t="n">
        <v>46143</v>
      </c>
      <c r="D12" s="11" t="n">
        <v>46178</v>
      </c>
      <c r="E12" s="10" t="n">
        <f aca="false">D12-C12</f>
        <v>35</v>
      </c>
      <c r="F12" s="10" t="n">
        <f aca="false">MONTH(C12)</f>
        <v>5</v>
      </c>
    </row>
    <row r="13" customFormat="false" ht="15" hidden="false" customHeight="false" outlineLevel="0" collapsed="false">
      <c r="B13" s="10" t="s">
        <v>39</v>
      </c>
      <c r="C13" s="11" t="n">
        <v>46152</v>
      </c>
      <c r="D13" s="11" t="n">
        <v>46159</v>
      </c>
      <c r="E13" s="10" t="n">
        <f aca="false">D13-C13</f>
        <v>7</v>
      </c>
      <c r="F13" s="10" t="n">
        <f aca="false">MONTH(C13)</f>
        <v>5</v>
      </c>
    </row>
    <row r="15" customFormat="false" ht="15" hidden="false" customHeight="false" outlineLevel="0" collapsed="false">
      <c r="B15" s="7" t="s">
        <v>40</v>
      </c>
    </row>
    <row r="16" customFormat="false" ht="60" hidden="false" customHeight="true" outlineLevel="0" collapsed="false">
      <c r="B16" s="12" t="s">
        <v>41</v>
      </c>
      <c r="C16" s="12"/>
      <c r="D16" s="12"/>
      <c r="E16" s="12"/>
      <c r="F16" s="12"/>
    </row>
    <row r="17" customFormat="false" ht="30" hidden="false" customHeight="true" outlineLevel="0" collapsed="false">
      <c r="B17" s="12" t="s">
        <v>42</v>
      </c>
      <c r="C17" s="12"/>
      <c r="D17" s="12"/>
      <c r="E17" s="12"/>
      <c r="F17" s="12"/>
    </row>
    <row r="18" customFormat="false" ht="45" hidden="false" customHeight="true" outlineLevel="0" collapsed="false">
      <c r="B18" s="12" t="s">
        <v>43</v>
      </c>
      <c r="C18" s="12"/>
      <c r="D18" s="12"/>
      <c r="E18" s="12"/>
      <c r="F18" s="12"/>
    </row>
    <row r="19" customFormat="false" ht="45" hidden="false" customHeight="true" outlineLevel="0" collapsed="false">
      <c r="B19" s="12" t="s">
        <v>44</v>
      </c>
      <c r="C19" s="12"/>
      <c r="D19" s="12"/>
      <c r="E19" s="12"/>
      <c r="F19" s="12"/>
    </row>
  </sheetData>
  <mergeCells count="5">
    <mergeCell ref="B2:F2"/>
    <mergeCell ref="B16:F16"/>
    <mergeCell ref="B17:F17"/>
    <mergeCell ref="B18:F18"/>
    <mergeCell ref="B19:F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4" min="2" style="0" width="13"/>
    <col collapsed="false" customWidth="true" hidden="false" outlineLevel="0" max="6" min="5" style="0" width="15"/>
    <col collapsed="false" customWidth="true" hidden="false" outlineLevel="0" max="7" min="7" style="0" width="12"/>
    <col collapsed="false" customWidth="true" hidden="false" outlineLevel="0" max="9" min="9" style="0" width="5"/>
    <col collapsed="false" customWidth="true" hidden="false" outlineLevel="0" max="10" min="10" style="0" width="52"/>
    <col collapsed="false" customWidth="true" hidden="false" outlineLevel="0" max="11" min="11" style="0" width="18"/>
  </cols>
  <sheetData>
    <row r="2" customFormat="false" ht="16.15" hidden="false" customHeight="false" outlineLevel="0" collapsed="false">
      <c r="B2" s="8" t="s">
        <v>45</v>
      </c>
      <c r="C2" s="8"/>
      <c r="D2" s="8"/>
      <c r="E2" s="8"/>
      <c r="F2" s="8"/>
      <c r="G2" s="8"/>
      <c r="I2" s="13" t="s">
        <v>46</v>
      </c>
      <c r="J2" s="13"/>
      <c r="K2" s="13"/>
    </row>
    <row r="3" customFormat="false" ht="30" hidden="false" customHeight="true" outlineLevel="0" collapsed="false">
      <c r="B3" s="9" t="s">
        <v>47</v>
      </c>
      <c r="C3" s="9" t="s">
        <v>48</v>
      </c>
      <c r="D3" s="9" t="s">
        <v>49</v>
      </c>
      <c r="E3" s="9" t="s">
        <v>50</v>
      </c>
      <c r="F3" s="9" t="s">
        <v>51</v>
      </c>
      <c r="G3" s="9" t="s">
        <v>52</v>
      </c>
      <c r="I3" s="14" t="s">
        <v>53</v>
      </c>
      <c r="J3" s="14" t="s">
        <v>54</v>
      </c>
      <c r="K3" s="14" t="s">
        <v>55</v>
      </c>
    </row>
    <row r="4" customFormat="false" ht="23.85" hidden="false" customHeight="false" outlineLevel="0" collapsed="false">
      <c r="B4" s="10" t="s">
        <v>56</v>
      </c>
      <c r="C4" s="11" t="n">
        <v>43171</v>
      </c>
      <c r="D4" s="11" t="n">
        <v>46259</v>
      </c>
      <c r="E4" s="10" t="n">
        <f aca="false">DATEDIF(C4,$D$4,"Y")</f>
        <v>8</v>
      </c>
      <c r="F4" s="10" t="n">
        <f aca="false">IF(E4&gt;=5,1,0)</f>
        <v>1</v>
      </c>
      <c r="G4" s="15"/>
      <c r="I4" s="16" t="n">
        <v>1</v>
      </c>
      <c r="J4" s="17" t="s">
        <v>57</v>
      </c>
      <c r="K4" s="18" t="s">
        <v>58</v>
      </c>
    </row>
    <row r="5" customFormat="false" ht="23.85" hidden="false" customHeight="false" outlineLevel="0" collapsed="false">
      <c r="B5" s="10" t="s">
        <v>59</v>
      </c>
      <c r="C5" s="11" t="n">
        <v>44378</v>
      </c>
      <c r="D5" s="10"/>
      <c r="E5" s="10" t="n">
        <f aca="false">DATEDIF(C5,$D$4,"Y")</f>
        <v>5</v>
      </c>
      <c r="F5" s="10" t="n">
        <f aca="false">IF(E5&gt;=5,1,0)</f>
        <v>1</v>
      </c>
      <c r="G5" s="15"/>
      <c r="I5" s="16" t="n">
        <v>2</v>
      </c>
      <c r="J5" s="17" t="s">
        <v>60</v>
      </c>
      <c r="K5" s="19"/>
    </row>
    <row r="6" customFormat="false" ht="15" hidden="false" customHeight="false" outlineLevel="0" collapsed="false">
      <c r="B6" s="10" t="s">
        <v>61</v>
      </c>
      <c r="C6" s="11" t="n">
        <v>42328</v>
      </c>
      <c r="D6" s="10"/>
      <c r="E6" s="10" t="n">
        <f aca="false">DATEDIF(C6,$D$4,"Y")</f>
        <v>10</v>
      </c>
      <c r="F6" s="10" t="n">
        <f aca="false">IF(E6&gt;=5,1,0)</f>
        <v>1</v>
      </c>
      <c r="G6" s="15"/>
      <c r="I6" s="16" t="n">
        <v>3</v>
      </c>
      <c r="J6" s="17" t="s">
        <v>62</v>
      </c>
      <c r="K6" s="20"/>
    </row>
    <row r="7" customFormat="false" ht="15" hidden="false" customHeight="false" outlineLevel="0" collapsed="false">
      <c r="B7" s="10" t="s">
        <v>63</v>
      </c>
      <c r="C7" s="11" t="n">
        <v>44971</v>
      </c>
      <c r="D7" s="10"/>
      <c r="E7" s="10" t="n">
        <f aca="false">DATEDIF(C7,$D$4,"Y")</f>
        <v>3</v>
      </c>
      <c r="F7" s="10" t="n">
        <f aca="false">IF(E7&gt;=5,1,0)</f>
        <v>0</v>
      </c>
      <c r="G7" s="15"/>
      <c r="I7" s="16" t="n">
        <v>4</v>
      </c>
      <c r="J7" s="17" t="s">
        <v>64</v>
      </c>
      <c r="K7" s="20"/>
    </row>
    <row r="8" customFormat="false" ht="15" hidden="false" customHeight="false" outlineLevel="0" collapsed="false">
      <c r="B8" s="10" t="s">
        <v>65</v>
      </c>
      <c r="C8" s="11" t="n">
        <v>43713</v>
      </c>
      <c r="D8" s="10"/>
      <c r="E8" s="10" t="n">
        <f aca="false">DATEDIF(C8,$D$4,"Y")</f>
        <v>6</v>
      </c>
      <c r="F8" s="10" t="n">
        <f aca="false">IF(E8&gt;=5,1,0)</f>
        <v>1</v>
      </c>
      <c r="G8" s="15"/>
    </row>
    <row r="9" customFormat="false" ht="15" hidden="false" customHeight="false" outlineLevel="0" collapsed="false">
      <c r="B9" s="10" t="s">
        <v>66</v>
      </c>
      <c r="C9" s="11" t="n">
        <v>41078</v>
      </c>
      <c r="D9" s="10"/>
      <c r="E9" s="10" t="n">
        <f aca="false">DATEDIF(C9,$D$4,"Y")</f>
        <v>14</v>
      </c>
      <c r="F9" s="10" t="n">
        <f aca="false">IF(E9&gt;=5,1,0)</f>
        <v>1</v>
      </c>
      <c r="G9" s="15"/>
      <c r="I9" s="21" t="s">
        <v>67</v>
      </c>
      <c r="J9" s="21"/>
      <c r="K9" s="21"/>
    </row>
    <row r="10" customFormat="false" ht="15" hidden="false" customHeight="false" outlineLevel="0" collapsed="false">
      <c r="B10" s="10" t="s">
        <v>68</v>
      </c>
      <c r="C10" s="11" t="n">
        <v>44591</v>
      </c>
      <c r="D10" s="10"/>
      <c r="E10" s="10" t="n">
        <f aca="false">DATEDIF(C10,$D$4,"Y")</f>
        <v>4</v>
      </c>
      <c r="F10" s="10" t="n">
        <f aca="false">IF(E10&gt;=5,1,0)</f>
        <v>0</v>
      </c>
      <c r="G10" s="15"/>
    </row>
    <row r="11" customFormat="false" ht="15" hidden="false" customHeight="false" outlineLevel="0" collapsed="false">
      <c r="B11" s="10" t="s">
        <v>69</v>
      </c>
      <c r="C11" s="11" t="n">
        <v>42834</v>
      </c>
      <c r="D11" s="10"/>
      <c r="E11" s="10" t="n">
        <f aca="false">DATEDIF(C11,$D$4,"Y")</f>
        <v>9</v>
      </c>
      <c r="F11" s="10" t="n">
        <f aca="false">IF(E11&gt;=5,1,0)</f>
        <v>1</v>
      </c>
      <c r="G11" s="15"/>
    </row>
    <row r="12" customFormat="false" ht="15" hidden="false" customHeight="false" outlineLevel="0" collapsed="false">
      <c r="B12" s="10" t="s">
        <v>70</v>
      </c>
      <c r="C12" s="11" t="n">
        <v>45434</v>
      </c>
      <c r="D12" s="10"/>
      <c r="E12" s="10" t="n">
        <f aca="false">DATEDIF(C12,$D$4,"Y")</f>
        <v>2</v>
      </c>
      <c r="F12" s="10" t="n">
        <f aca="false">IF(E12&gt;=5,1,0)</f>
        <v>0</v>
      </c>
      <c r="G12" s="15"/>
    </row>
    <row r="13" customFormat="false" ht="15" hidden="false" customHeight="false" outlineLevel="0" collapsed="false">
      <c r="B13" s="10" t="s">
        <v>71</v>
      </c>
      <c r="C13" s="11" t="n">
        <v>44115</v>
      </c>
      <c r="D13" s="10"/>
      <c r="E13" s="10" t="n">
        <f aca="false">DATEDIF(C13,$D$4,"Y")</f>
        <v>5</v>
      </c>
      <c r="F13" s="10" t="n">
        <f aca="false">IF(E13&gt;=5,1,0)</f>
        <v>1</v>
      </c>
      <c r="G13" s="15"/>
    </row>
  </sheetData>
  <mergeCells count="3">
    <mergeCell ref="B2:G2"/>
    <mergeCell ref="I2:K2"/>
    <mergeCell ref="I9:K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8" min="7" style="0" width="12"/>
    <col collapsed="false" customWidth="true" hidden="false" outlineLevel="0" max="10" min="10" style="0" width="5"/>
    <col collapsed="false" customWidth="true" hidden="false" outlineLevel="0" max="11" min="11" style="0" width="52"/>
    <col collapsed="false" customWidth="true" hidden="false" outlineLevel="0" max="12" min="12" style="0" width="18"/>
  </cols>
  <sheetData>
    <row r="2" customFormat="false" ht="16.15" hidden="false" customHeight="false" outlineLevel="0" collapsed="false">
      <c r="B2" s="8" t="s">
        <v>72</v>
      </c>
      <c r="C2" s="8"/>
      <c r="D2" s="8"/>
      <c r="E2" s="8"/>
      <c r="F2" s="8"/>
      <c r="G2" s="8"/>
      <c r="H2" s="8"/>
      <c r="J2" s="13" t="s">
        <v>73</v>
      </c>
      <c r="K2" s="13"/>
      <c r="L2" s="13"/>
    </row>
    <row r="3" customFormat="false" ht="30" hidden="false" customHeight="true" outlineLevel="0" collapsed="false">
      <c r="B3" s="9" t="s">
        <v>74</v>
      </c>
      <c r="C3" s="9" t="s">
        <v>75</v>
      </c>
      <c r="D3" s="9" t="s">
        <v>76</v>
      </c>
      <c r="E3" s="9" t="s">
        <v>77</v>
      </c>
      <c r="F3" s="9" t="s">
        <v>78</v>
      </c>
      <c r="G3" s="9" t="s">
        <v>79</v>
      </c>
      <c r="H3" s="9" t="s">
        <v>80</v>
      </c>
      <c r="J3" s="14" t="s">
        <v>53</v>
      </c>
      <c r="K3" s="14" t="s">
        <v>54</v>
      </c>
      <c r="L3" s="14" t="s">
        <v>55</v>
      </c>
    </row>
    <row r="4" customFormat="false" ht="23.85" hidden="false" customHeight="false" outlineLevel="0" collapsed="false">
      <c r="B4" s="10" t="s">
        <v>81</v>
      </c>
      <c r="C4" s="11" t="n">
        <v>46143</v>
      </c>
      <c r="D4" s="22" t="n">
        <f aca="false">C4+14</f>
        <v>46157</v>
      </c>
      <c r="E4" s="11" t="n">
        <v>46156</v>
      </c>
      <c r="F4" s="10" t="n">
        <f aca="false">MAX(E4-D4,0)</f>
        <v>0</v>
      </c>
      <c r="G4" s="10" t="n">
        <f aca="false">IF(F4&gt;0,1,0)</f>
        <v>0</v>
      </c>
      <c r="H4" s="15"/>
      <c r="J4" s="16" t="n">
        <v>1</v>
      </c>
      <c r="K4" s="17" t="s">
        <v>82</v>
      </c>
      <c r="L4" s="18" t="s">
        <v>58</v>
      </c>
    </row>
    <row r="5" customFormat="false" ht="15" hidden="false" customHeight="false" outlineLevel="0" collapsed="false">
      <c r="B5" s="10" t="s">
        <v>83</v>
      </c>
      <c r="C5" s="11" t="n">
        <v>46145</v>
      </c>
      <c r="D5" s="22" t="n">
        <f aca="false">C5+14</f>
        <v>46159</v>
      </c>
      <c r="E5" s="11" t="n">
        <v>46162</v>
      </c>
      <c r="F5" s="10" t="n">
        <f aca="false">MAX(E5-D5,0)</f>
        <v>3</v>
      </c>
      <c r="G5" s="10" t="n">
        <f aca="false">IF(F5&gt;0,1,0)</f>
        <v>1</v>
      </c>
      <c r="H5" s="15"/>
      <c r="J5" s="16" t="n">
        <v>2</v>
      </c>
      <c r="K5" s="17" t="s">
        <v>84</v>
      </c>
      <c r="L5" s="20"/>
    </row>
    <row r="6" customFormat="false" ht="23.85" hidden="false" customHeight="false" outlineLevel="0" collapsed="false">
      <c r="B6" s="10" t="s">
        <v>85</v>
      </c>
      <c r="C6" s="11" t="n">
        <v>46147</v>
      </c>
      <c r="D6" s="22" t="n">
        <f aca="false">C6+14</f>
        <v>46161</v>
      </c>
      <c r="E6" s="11" t="n">
        <v>46160</v>
      </c>
      <c r="F6" s="10" t="n">
        <f aca="false">MAX(E6-D6,0)</f>
        <v>0</v>
      </c>
      <c r="G6" s="10" t="n">
        <f aca="false">IF(F6&gt;0,1,0)</f>
        <v>0</v>
      </c>
      <c r="H6" s="15"/>
      <c r="J6" s="16" t="n">
        <v>3</v>
      </c>
      <c r="K6" s="17" t="s">
        <v>86</v>
      </c>
      <c r="L6" s="20"/>
    </row>
    <row r="7" customFormat="false" ht="23.85" hidden="false" customHeight="false" outlineLevel="0" collapsed="false">
      <c r="B7" s="10" t="s">
        <v>87</v>
      </c>
      <c r="C7" s="11" t="n">
        <v>46148</v>
      </c>
      <c r="D7" s="22" t="n">
        <f aca="false">C7+14</f>
        <v>46162</v>
      </c>
      <c r="E7" s="11" t="n">
        <v>46167</v>
      </c>
      <c r="F7" s="10" t="n">
        <f aca="false">MAX(E7-D7,0)</f>
        <v>5</v>
      </c>
      <c r="G7" s="10" t="n">
        <f aca="false">IF(F7&gt;0,1,0)</f>
        <v>1</v>
      </c>
      <c r="H7" s="15"/>
      <c r="J7" s="16" t="n">
        <v>4</v>
      </c>
      <c r="K7" s="17" t="s">
        <v>88</v>
      </c>
      <c r="L7" s="23"/>
    </row>
    <row r="8" customFormat="false" ht="15" hidden="false" customHeight="false" outlineLevel="0" collapsed="false">
      <c r="B8" s="10" t="s">
        <v>89</v>
      </c>
      <c r="C8" s="11" t="n">
        <v>46152</v>
      </c>
      <c r="D8" s="22" t="n">
        <f aca="false">C8+14</f>
        <v>46166</v>
      </c>
      <c r="E8" s="11" t="n">
        <v>46164</v>
      </c>
      <c r="F8" s="10" t="n">
        <f aca="false">MAX(E8-D8,0)</f>
        <v>0</v>
      </c>
      <c r="G8" s="10" t="n">
        <f aca="false">IF(F8&gt;0,1,0)</f>
        <v>0</v>
      </c>
      <c r="H8" s="15"/>
    </row>
    <row r="9" customFormat="false" ht="15" hidden="false" customHeight="false" outlineLevel="0" collapsed="false">
      <c r="B9" s="10" t="s">
        <v>90</v>
      </c>
      <c r="C9" s="11" t="n">
        <v>46154</v>
      </c>
      <c r="D9" s="22" t="n">
        <f aca="false">C9+14</f>
        <v>46168</v>
      </c>
      <c r="E9" s="11" t="n">
        <v>46172</v>
      </c>
      <c r="F9" s="10" t="n">
        <f aca="false">MAX(E9-D9,0)</f>
        <v>4</v>
      </c>
      <c r="G9" s="10" t="n">
        <f aca="false">IF(F9&gt;0,1,0)</f>
        <v>1</v>
      </c>
      <c r="H9" s="15"/>
      <c r="J9" s="21" t="s">
        <v>67</v>
      </c>
      <c r="K9" s="21"/>
      <c r="L9" s="21"/>
    </row>
    <row r="10" customFormat="false" ht="15" hidden="false" customHeight="false" outlineLevel="0" collapsed="false">
      <c r="B10" s="10" t="s">
        <v>91</v>
      </c>
      <c r="C10" s="11" t="n">
        <v>46157</v>
      </c>
      <c r="D10" s="22" t="n">
        <f aca="false">C10+14</f>
        <v>46171</v>
      </c>
      <c r="E10" s="11" t="n">
        <v>46169</v>
      </c>
      <c r="F10" s="10" t="n">
        <f aca="false">MAX(E10-D10,0)</f>
        <v>0</v>
      </c>
      <c r="G10" s="10" t="n">
        <f aca="false">IF(F10&gt;0,1,0)</f>
        <v>0</v>
      </c>
      <c r="H10" s="15"/>
    </row>
    <row r="11" customFormat="false" ht="15" hidden="false" customHeight="false" outlineLevel="0" collapsed="false">
      <c r="B11" s="10" t="s">
        <v>92</v>
      </c>
      <c r="C11" s="11" t="n">
        <v>46160</v>
      </c>
      <c r="D11" s="22" t="n">
        <f aca="false">C11+14</f>
        <v>46174</v>
      </c>
      <c r="E11" s="11" t="n">
        <v>46178</v>
      </c>
      <c r="F11" s="10" t="n">
        <f aca="false">MAX(E11-D11,0)</f>
        <v>4</v>
      </c>
      <c r="G11" s="10" t="n">
        <f aca="false">IF(F11&gt;0,1,0)</f>
        <v>1</v>
      </c>
      <c r="H11" s="15"/>
    </row>
    <row r="12" customFormat="false" ht="15" hidden="false" customHeight="false" outlineLevel="0" collapsed="false">
      <c r="B12" s="10" t="s">
        <v>93</v>
      </c>
      <c r="C12" s="11" t="n">
        <v>46162</v>
      </c>
      <c r="D12" s="22" t="n">
        <f aca="false">C12+14</f>
        <v>46176</v>
      </c>
      <c r="E12" s="11" t="n">
        <v>46174</v>
      </c>
      <c r="F12" s="10" t="n">
        <f aca="false">MAX(E12-D12,0)</f>
        <v>0</v>
      </c>
      <c r="G12" s="10" t="n">
        <f aca="false">IF(F12&gt;0,1,0)</f>
        <v>0</v>
      </c>
      <c r="H12" s="15"/>
    </row>
    <row r="13" customFormat="false" ht="15" hidden="false" customHeight="false" outlineLevel="0" collapsed="false">
      <c r="B13" s="10" t="s">
        <v>94</v>
      </c>
      <c r="C13" s="11" t="n">
        <v>46164</v>
      </c>
      <c r="D13" s="22" t="n">
        <f aca="false">C13+14</f>
        <v>46178</v>
      </c>
      <c r="E13" s="11" t="n">
        <v>46181</v>
      </c>
      <c r="F13" s="10" t="n">
        <f aca="false">MAX(E13-D13,0)</f>
        <v>3</v>
      </c>
      <c r="G13" s="10" t="n">
        <f aca="false">IF(F13&gt;0,1,0)</f>
        <v>1</v>
      </c>
      <c r="H13" s="15"/>
    </row>
  </sheetData>
  <mergeCells count="3">
    <mergeCell ref="B2:H2"/>
    <mergeCell ref="J2:L2"/>
    <mergeCell ref="J9:L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4" t="s">
        <v>13</v>
      </c>
    </row>
    <row r="3" customFormat="false" ht="15" hidden="false" customHeight="false" outlineLevel="0" collapsed="false">
      <c r="B3" s="25" t="s">
        <v>95</v>
      </c>
      <c r="C3" s="25"/>
      <c r="D3" s="25"/>
      <c r="E3" s="25"/>
      <c r="F3" s="25"/>
    </row>
    <row r="5" customFormat="false" ht="15" hidden="false" customHeight="false" outlineLevel="0" collapsed="false">
      <c r="B5" s="14" t="s">
        <v>96</v>
      </c>
      <c r="C5" s="14" t="s">
        <v>53</v>
      </c>
      <c r="D5" s="14" t="s">
        <v>54</v>
      </c>
      <c r="E5" s="14" t="s">
        <v>97</v>
      </c>
      <c r="F5" s="14" t="s">
        <v>98</v>
      </c>
    </row>
    <row r="6" customFormat="false" ht="30" hidden="false" customHeight="true" outlineLevel="0" collapsed="false">
      <c r="B6" s="26" t="s">
        <v>9</v>
      </c>
      <c r="C6" s="27" t="n">
        <v>1</v>
      </c>
      <c r="D6" s="28" t="s">
        <v>57</v>
      </c>
      <c r="E6" s="29" t="s">
        <v>99</v>
      </c>
      <c r="F6" s="30" t="n">
        <f aca="false">MONTH('Practice Sheet 1'!C4)</f>
        <v>3</v>
      </c>
    </row>
    <row r="7" customFormat="false" ht="30" hidden="false" customHeight="true" outlineLevel="0" collapsed="false">
      <c r="B7" s="26" t="s">
        <v>9</v>
      </c>
      <c r="C7" s="27" t="n">
        <v>2</v>
      </c>
      <c r="D7" s="28" t="s">
        <v>60</v>
      </c>
      <c r="E7" s="29" t="s">
        <v>100</v>
      </c>
      <c r="F7" s="31" t="n">
        <f aca="false">AVERAGE('Practice Sheet 1'!E4:E13)</f>
        <v>6.6</v>
      </c>
    </row>
    <row r="8" customFormat="false" ht="30" hidden="false" customHeight="true" outlineLevel="0" collapsed="false">
      <c r="B8" s="26" t="s">
        <v>9</v>
      </c>
      <c r="C8" s="27" t="n">
        <v>3</v>
      </c>
      <c r="D8" s="28" t="s">
        <v>62</v>
      </c>
      <c r="E8" s="29" t="s">
        <v>101</v>
      </c>
      <c r="F8" s="32" t="n">
        <f aca="false">MAX('Practice Sheet 1'!E4:E13)</f>
        <v>14</v>
      </c>
    </row>
    <row r="9" customFormat="false" ht="30" hidden="false" customHeight="true" outlineLevel="0" collapsed="false">
      <c r="B9" s="26" t="s">
        <v>9</v>
      </c>
      <c r="C9" s="27" t="n">
        <v>4</v>
      </c>
      <c r="D9" s="28" t="s">
        <v>64</v>
      </c>
      <c r="E9" s="29" t="s">
        <v>102</v>
      </c>
      <c r="F9" s="32" t="n">
        <f aca="false">SUM('Practice Sheet 1'!F4:F13)</f>
        <v>7</v>
      </c>
    </row>
    <row r="10" customFormat="false" ht="30" hidden="false" customHeight="true" outlineLevel="0" collapsed="false">
      <c r="B10" s="26" t="s">
        <v>11</v>
      </c>
      <c r="C10" s="27" t="n">
        <v>1</v>
      </c>
      <c r="D10" s="28" t="s">
        <v>82</v>
      </c>
      <c r="E10" s="29" t="s">
        <v>103</v>
      </c>
      <c r="F10" s="30" t="n">
        <f aca="false">MONTH('Practice Sheet 2'!E4)</f>
        <v>5</v>
      </c>
    </row>
    <row r="11" customFormat="false" ht="21.75" hidden="false" customHeight="true" outlineLevel="0" collapsed="false">
      <c r="B11" s="26" t="s">
        <v>11</v>
      </c>
      <c r="C11" s="27" t="n">
        <v>2</v>
      </c>
      <c r="D11" s="28" t="s">
        <v>84</v>
      </c>
      <c r="E11" s="29" t="s">
        <v>104</v>
      </c>
      <c r="F11" s="32" t="n">
        <f aca="false">SUM('Practice Sheet 2'!G4:G13)</f>
        <v>5</v>
      </c>
    </row>
    <row r="12" customFormat="false" ht="30" hidden="false" customHeight="true" outlineLevel="0" collapsed="false">
      <c r="B12" s="26" t="s">
        <v>11</v>
      </c>
      <c r="C12" s="27" t="n">
        <v>3</v>
      </c>
      <c r="D12" s="28" t="s">
        <v>86</v>
      </c>
      <c r="E12" s="29" t="s">
        <v>105</v>
      </c>
      <c r="F12" s="32" t="n">
        <f aca="false">SUM('Practice Sheet 2'!F4:F13)</f>
        <v>19</v>
      </c>
    </row>
    <row r="13" customFormat="false" ht="30" hidden="false" customHeight="true" outlineLevel="0" collapsed="false">
      <c r="B13" s="26" t="s">
        <v>11</v>
      </c>
      <c r="C13" s="27" t="n">
        <v>4</v>
      </c>
      <c r="D13" s="28" t="s">
        <v>88</v>
      </c>
      <c r="E13" s="29" t="s">
        <v>106</v>
      </c>
      <c r="F13" s="33" t="n">
        <f aca="false">SUM('Practice Sheet 2'!F4:F13)*5</f>
        <v>95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2026-08-25T14:11:16Z</dcterms:created>
  <dc:creator>XplorExcel.com</dc:creator>
  <dc:description>Free Date and Time Functions practice sheets with answer key — https://xplorexcel.com/excel-tutorial/date-and-time-functions-in-excel/</dc:description>
  <dc:language>en-US</dc:language>
  <cp:lastModifiedBy/>
  <dcterms:modified xsi:type="dcterms:W3CDTF">2026-08-25T14:11:16Z</dcterms:modified>
  <cp:revision>0</cp:revision>
  <dc:subject/>
  <dc:title>Date and Time Functions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