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Illustration!$A$1:$E$19</definedName>
    <definedName function="false" hidden="false" localSheetId="2" name="_xlnm.Print_Area" vbProcedure="false">'Practice Sheet 1'!$A$1:$I$13</definedName>
    <definedName function="false" hidden="false" localSheetId="3" name="_xlnm.Print_Area" vbProcedure="false">'Practice Sheet 2'!$A$1:$J$9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<sst xmlns="http://schemas.openxmlformats.org/spreadsheetml/2006/main" count="148" uniqueCount="112">
  <si>
    <t xml:space="preserve">INDEX and MATCH — Practice Workbook</t>
  </si>
  <si>
    <t xml:space="preserve">XplorExcel.com · free Excel tutorials and practice files</t>
  </si>
  <si>
    <t xml:space="preserve">Lesson</t>
  </si>
  <si>
    <t xml:space="preserve">INDEX and MATCH in Excel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</si>
  <si>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</si>
  <si>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</si>
  <si>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</si>
  <si>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</si>
  <si>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</si>
  <si>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</si>
  <si>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Roll numbers sit to the left of student names — exactly the kind of lookup VLOOKUP cannot do directly.</t>
  </si>
  <si>
    <t xml:space="preserve">Practice Sheet 2</t>
  </si>
  <si>
    <t xml:space="preserve">A completely different shape: a two-way grid. This time INDEX and MATCH have to match on a row AND a column at once.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</si>
  <si>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</si>
  <si>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</si>
  <si>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</si>
  <si>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</si>
  <si>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</si>
  <si>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</si>
  <si>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</si>
  <si>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</si>
  <si>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</si>
  <si>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</si>
  <si>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</si>
  <si>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CityStore Warehouse — Bin Locations</t>
  </si>
  <si>
    <t xml:space="preserve">Bin Location</t>
  </si>
  <si>
    <t xml:space="preserve">Product Name</t>
  </si>
  <si>
    <t xml:space="preserve">Category</t>
  </si>
  <si>
    <t xml:space="preserve">Quantity</t>
  </si>
  <si>
    <t xml:space="preserve">A1-03</t>
  </si>
  <si>
    <t xml:space="preserve">Cordless Drill</t>
  </si>
  <si>
    <t xml:space="preserve">Tools</t>
  </si>
  <si>
    <t xml:space="preserve">A1-07</t>
  </si>
  <si>
    <t xml:space="preserve">Paint Roller Set</t>
  </si>
  <si>
    <t xml:space="preserve">B2-01</t>
  </si>
  <si>
    <t xml:space="preserve">LED Bulb Pack</t>
  </si>
  <si>
    <t xml:space="preserve">Electrical</t>
  </si>
  <si>
    <t xml:space="preserve">B2-05</t>
  </si>
  <si>
    <t xml:space="preserve">Extension Cord</t>
  </si>
  <si>
    <t xml:space="preserve">C3-02</t>
  </si>
  <si>
    <t xml:space="preserve">Garden Hose</t>
  </si>
  <si>
    <t xml:space="preserve">Outdoor</t>
  </si>
  <si>
    <t xml:space="preserve">C3-06</t>
  </si>
  <si>
    <t xml:space="preserve">Pruning Shears</t>
  </si>
  <si>
    <t xml:space="preserve">D4-01</t>
  </si>
  <si>
    <t xml:space="preserve">Ceramic Tiles Box</t>
  </si>
  <si>
    <t xml:space="preserve">Flooring</t>
  </si>
  <si>
    <t xml:space="preserve">D4-04</t>
  </si>
  <si>
    <t xml:space="preserve">Wood Varnish</t>
  </si>
  <si>
    <t xml:space="preserve">E5-02</t>
  </si>
  <si>
    <t xml:space="preserve">Safety Gloves</t>
  </si>
  <si>
    <t xml:space="preserve">Safety</t>
  </si>
  <si>
    <t xml:space="preserve">E5-08</t>
  </si>
  <si>
    <t xml:space="preserve">Hard Hat</t>
  </si>
  <si>
    <t xml:space="preserve">What is happening here</t>
  </si>
  <si>
    <t xml:space="preserve">• Bin Location sits to the LEFT of Product Name in this table — column B, while Product Name is column C. VLOOKUP cannot fetch a value from a column to the left of the one it searches. INDEX and MATCH have no such restriction.</t>
  </si>
  <si>
    <t xml:space="preserve">• MATCH("Garden Hose",C4:C13,0) scans the Product Name column and returns 5 — Garden Hose is the 5th item in that range, not its row number on the sheet.</t>
  </si>
  <si>
    <t xml:space="preserve">• INDEX(B4:B13,5) then takes that position, 5, and returns the 5th value from the Bin Location column: C3-02.</t>
  </si>
  <si>
    <t xml:space="preserve">• Put together: =INDEX(B4:B13,MATCH("Garden Hose",C4:C13,0)) does both steps in one formula — finds the position, then fetches the value at that position, reading right to left.</t>
  </si>
  <si>
    <t xml:space="preserve">Riverside School — Class 9 Roll Register</t>
  </si>
  <si>
    <t xml:space="preserve">Use INDEX and MATCH together to answer each question.</t>
  </si>
  <si>
    <t xml:space="preserve">Roll No</t>
  </si>
  <si>
    <t xml:space="preserve">Student Name</t>
  </si>
  <si>
    <t xml:space="preserve">Section</t>
  </si>
  <si>
    <t xml:space="preserve">Score</t>
  </si>
  <si>
    <t xml:space="preserve">#</t>
  </si>
  <si>
    <t xml:space="preserve">Question</t>
  </si>
  <si>
    <t xml:space="preserve">Your Answer</t>
  </si>
  <si>
    <t xml:space="preserve">Farhan Ali</t>
  </si>
  <si>
    <t xml:space="preserve">9-A</t>
  </si>
  <si>
    <t xml:space="preserve">What is the Roll No of "Kabir Singh"?</t>
  </si>
  <si>
    <t xml:space="preserve">Divya Rao</t>
  </si>
  <si>
    <t xml:space="preserve">9-B</t>
  </si>
  <si>
    <t xml:space="preserve">What Section is "Priyanka Shah" in?</t>
  </si>
  <si>
    <t xml:space="preserve">Kabir Singh</t>
  </si>
  <si>
    <t xml:space="preserve">What Score did "Rahul Verma" get?</t>
  </si>
  <si>
    <t xml:space="preserve">Naina Kapoor</t>
  </si>
  <si>
    <t xml:space="preserve">There is no student named "Aarav Mehta" on this list. Wrap the lookup in IFERROR so it shows "No such student" instead of an error — what does it show?</t>
  </si>
  <si>
    <t xml:space="preserve">Tariq Ahmed</t>
  </si>
  <si>
    <t xml:space="preserve">Ishita Bose</t>
  </si>
  <si>
    <t xml:space="preserve">Type your formula in the shaded cells. Check yourself on the Answer Key sheet.</t>
  </si>
  <si>
    <t xml:space="preserve">Rahul Verma</t>
  </si>
  <si>
    <t xml:space="preserve">Priyanka Shah</t>
  </si>
  <si>
    <t xml:space="preserve">Dev Malhotra</t>
  </si>
  <si>
    <t xml:space="preserve">Simran Kaur</t>
  </si>
  <si>
    <t xml:space="preserve">Apparel Co — Size x Colour Price Matrix</t>
  </si>
  <si>
    <t xml:space="preserve">Use INDEX with two MATCH calls — one for the row, one for the column — to answer each question.</t>
  </si>
  <si>
    <t xml:space="preserve">Size</t>
  </si>
  <si>
    <t xml:space="preserve">Red</t>
  </si>
  <si>
    <t xml:space="preserve">Blue</t>
  </si>
  <si>
    <t xml:space="preserve">Green</t>
  </si>
  <si>
    <t xml:space="preserve">Black</t>
  </si>
  <si>
    <t xml:space="preserve">S</t>
  </si>
  <si>
    <t xml:space="preserve">What is the price of a Large shirt in Blue?</t>
  </si>
  <si>
    <t xml:space="preserve">M</t>
  </si>
  <si>
    <t xml:space="preserve">What is the price of a Small shirt in Green?</t>
  </si>
  <si>
    <t xml:space="preserve">L</t>
  </si>
  <si>
    <t xml:space="preserve">What is the price of an XL shirt in Black?</t>
  </si>
  <si>
    <t xml:space="preserve">XL</t>
  </si>
  <si>
    <t xml:space="preserve">What is the difference in price between an XL in Black and a Small in Red — the two extremes of the whole matrix?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</si>
  <si>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</si>
  <si>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</si>
  <si>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</si>
  <si>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</si>
  <si>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=INDEX(B4:B13,MATCH("Kabir Singh",C4:C13,0))</t>
  </si>
  <si>
    <t xml:space="preserve">=INDEX(D4:D13,MATCH("Priyanka Shah",C4:C13,0))</t>
  </si>
  <si>
    <t xml:space="preserve">=INDEX(E4:E13,MATCH("Rahul Verma",C4:C13,0))</t>
  </si>
  <si>
    <t xml:space="preserve">=IFERROR(INDEX(B4:B13,MATCH("Aarav Mehta",C4:C13,0)),"No such student")   ← MATCH alone would return #N/A here since the name is not in the list</t>
  </si>
  <si>
    <t xml:space="preserve">=INDEX(C4:F7,MATCH("L",B4:B7,0),MATCH("Blue",C3:F3,0))</t>
  </si>
  <si>
    <t xml:space="preserve">=INDEX(C4:F7,MATCH("S",B4:B7,0),MATCH("Green",C3:F3,0))</t>
  </si>
  <si>
    <t xml:space="preserve">=INDEX(C4:F7,MATCH("XL",B4:B7,0),MATCH("Black",C3:F3,0))</t>
  </si>
  <si>
    <t xml:space="preserve">=INDEX(C4:F7,MATCH("XL",B4:B7,0),MATCH("Black",C3:F3,0))-INDEX(C4:F7,MATCH("S",B4:B7,0),MATCH("Red",C3:F3,0))   ← two full two-way lookups, then a simple subtraction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</si>
</sst>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index-and-match-in-excel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INDEX and MATCH in Excel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1"/>
  </cols>
  <sheetData>
    <row r="2" customFormat="false" ht="16.15" hidden="false" customHeight="false" outlineLevel="0" collapsed="false">
      <c r="B2" s="8" t="s">
        <v>24</v>
      </c>
      <c r="C2" s="8"/>
      <c r="D2" s="8"/>
      <c r="E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  <c r="E3" s="9" t="s">
        <v>28</v>
      </c>
    </row>
    <row r="4" customFormat="false" ht="15" hidden="false" customHeight="false" outlineLevel="0" collapsed="false">
      <c r="B4" s="10" t="s">
        <v>29</v>
      </c>
      <c r="C4" s="10" t="s">
        <v>30</v>
      </c>
      <c r="D4" s="10" t="s">
        <v>31</v>
      </c>
      <c r="E4" s="11" t="n">
        <v>22</v>
      </c>
    </row>
    <row r="5" customFormat="false" ht="15" hidden="false" customHeight="false" outlineLevel="0" collapsed="false">
      <c r="B5" s="10" t="s">
        <v>32</v>
      </c>
      <c r="C5" s="10" t="s">
        <v>33</v>
      </c>
      <c r="D5" s="10" t="s">
        <v>31</v>
      </c>
      <c r="E5" s="11" t="n">
        <v>40</v>
      </c>
    </row>
    <row r="6" customFormat="false" ht="15" hidden="false" customHeight="false" outlineLevel="0" collapsed="false">
      <c r="B6" s="10" t="s">
        <v>34</v>
      </c>
      <c r="C6" s="10" t="s">
        <v>35</v>
      </c>
      <c r="D6" s="10" t="s">
        <v>36</v>
      </c>
      <c r="E6" s="11" t="n">
        <v>65</v>
      </c>
    </row>
    <row r="7" customFormat="false" ht="15" hidden="false" customHeight="false" outlineLevel="0" collapsed="false">
      <c r="B7" s="10" t="s">
        <v>37</v>
      </c>
      <c r="C7" s="10" t="s">
        <v>38</v>
      </c>
      <c r="D7" s="10" t="s">
        <v>36</v>
      </c>
      <c r="E7" s="11" t="n">
        <v>18</v>
      </c>
    </row>
    <row r="8" customFormat="false" ht="15" hidden="false" customHeight="false" outlineLevel="0" collapsed="false">
      <c r="B8" s="10" t="s">
        <v>39</v>
      </c>
      <c r="C8" s="10" t="s">
        <v>40</v>
      </c>
      <c r="D8" s="10" t="s">
        <v>41</v>
      </c>
      <c r="E8" s="11" t="n">
        <v>12</v>
      </c>
    </row>
    <row r="9" customFormat="false" ht="15" hidden="false" customHeight="false" outlineLevel="0" collapsed="false">
      <c r="B9" s="10" t="s">
        <v>42</v>
      </c>
      <c r="C9" s="10" t="s">
        <v>43</v>
      </c>
      <c r="D9" s="10" t="s">
        <v>41</v>
      </c>
      <c r="E9" s="11" t="n">
        <v>30</v>
      </c>
    </row>
    <row r="10" customFormat="false" ht="15" hidden="false" customHeight="false" outlineLevel="0" collapsed="false">
      <c r="B10" s="10" t="s">
        <v>44</v>
      </c>
      <c r="C10" s="10" t="s">
        <v>45</v>
      </c>
      <c r="D10" s="10" t="s">
        <v>46</v>
      </c>
      <c r="E10" s="11" t="n">
        <v>8</v>
      </c>
    </row>
    <row r="11" customFormat="false" ht="15" hidden="false" customHeight="false" outlineLevel="0" collapsed="false">
      <c r="B11" s="10" t="s">
        <v>47</v>
      </c>
      <c r="C11" s="10" t="s">
        <v>48</v>
      </c>
      <c r="D11" s="10" t="s">
        <v>46</v>
      </c>
      <c r="E11" s="11" t="n">
        <v>15</v>
      </c>
    </row>
    <row r="12" customFormat="false" ht="15" hidden="false" customHeight="false" outlineLevel="0" collapsed="false">
      <c r="B12" s="10" t="s">
        <v>49</v>
      </c>
      <c r="C12" s="10" t="s">
        <v>50</v>
      </c>
      <c r="D12" s="10" t="s">
        <v>51</v>
      </c>
      <c r="E12" s="11" t="n">
        <v>50</v>
      </c>
    </row>
    <row r="13" customFormat="false" ht="15" hidden="false" customHeight="false" outlineLevel="0" collapsed="false">
      <c r="B13" s="10" t="s">
        <v>52</v>
      </c>
      <c r="C13" s="10" t="s">
        <v>53</v>
      </c>
      <c r="D13" s="10" t="s">
        <v>51</v>
      </c>
      <c r="E13" s="11" t="n">
        <v>27</v>
      </c>
    </row>
    <row r="15" customFormat="false" ht="15" hidden="false" customHeight="false" outlineLevel="0" collapsed="false">
      <c r="B15" s="7" t="s">
        <v>54</v>
      </c>
    </row>
    <row r="16" customFormat="false" ht="60" hidden="false" customHeight="true" outlineLevel="0" collapsed="false">
      <c r="B16" s="12" t="s">
        <v>55</v>
      </c>
      <c r="C16" s="12"/>
      <c r="D16" s="12"/>
      <c r="E16" s="12"/>
    </row>
    <row r="17" customFormat="false" ht="45" hidden="false" customHeight="true" outlineLevel="0" collapsed="false">
      <c r="B17" s="12" t="s">
        <v>56</v>
      </c>
      <c r="C17" s="12"/>
      <c r="D17" s="12"/>
      <c r="E17" s="12"/>
    </row>
    <row r="18" customFormat="false" ht="30" hidden="false" customHeight="true" outlineLevel="0" collapsed="false">
      <c r="B18" s="12" t="s">
        <v>57</v>
      </c>
      <c r="C18" s="12"/>
      <c r="D18" s="12"/>
      <c r="E18" s="12"/>
    </row>
    <row r="19" customFormat="false" ht="60" hidden="false" customHeight="true" outlineLevel="0" collapsed="false">
      <c r="B19" s="12" t="s">
        <v>58</v>
      </c>
      <c r="C19" s="12"/>
      <c r="D19" s="12"/>
      <c r="E19" s="12"/>
    </row>
  </sheetData>
  <mergeCells count="5">
    <mergeCell ref="B2:E2"/>
    <mergeCell ref="B16:E16"/>
    <mergeCell ref="B17:E17"/>
    <mergeCell ref="B18:E18"/>
    <mergeCell ref="B19:E1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5" min="4" style="0" width="10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59</v>
      </c>
      <c r="C2" s="8"/>
      <c r="D2" s="8"/>
      <c r="E2" s="8"/>
      <c r="G2" s="13" t="s">
        <v>60</v>
      </c>
      <c r="H2" s="13"/>
      <c r="I2" s="13"/>
    </row>
    <row r="3" customFormat="false" ht="30" hidden="false" customHeight="true" outlineLevel="0" collapsed="false">
      <c r="B3" s="9" t="s">
        <v>61</v>
      </c>
      <c r="C3" s="9" t="s">
        <v>62</v>
      </c>
      <c r="D3" s="9" t="s">
        <v>63</v>
      </c>
      <c r="E3" s="9" t="s">
        <v>64</v>
      </c>
      <c r="G3" s="14" t="s">
        <v>65</v>
      </c>
      <c r="H3" s="14" t="s">
        <v>66</v>
      </c>
      <c r="I3" s="14" t="s">
        <v>67</v>
      </c>
    </row>
    <row r="4" customFormat="false" ht="15" hidden="false" customHeight="false" outlineLevel="0" collapsed="false">
      <c r="B4" s="11" t="n">
        <v>1</v>
      </c>
      <c r="C4" s="10" t="s">
        <v>68</v>
      </c>
      <c r="D4" s="10" t="s">
        <v>69</v>
      </c>
      <c r="E4" s="11" t="n">
        <v>78</v>
      </c>
      <c r="G4" s="15" t="n">
        <v>1</v>
      </c>
      <c r="H4" s="16" t="s">
        <v>70</v>
      </c>
      <c r="I4" s="17"/>
    </row>
    <row r="5" customFormat="false" ht="15" hidden="false" customHeight="false" outlineLevel="0" collapsed="false">
      <c r="B5" s="11" t="n">
        <v>2</v>
      </c>
      <c r="C5" s="10" t="s">
        <v>71</v>
      </c>
      <c r="D5" s="10" t="s">
        <v>72</v>
      </c>
      <c r="E5" s="11" t="n">
        <v>65</v>
      </c>
      <c r="G5" s="15" t="n">
        <v>2</v>
      </c>
      <c r="H5" s="16" t="s">
        <v>73</v>
      </c>
      <c r="I5" s="18"/>
    </row>
    <row r="6" customFormat="false" ht="15" hidden="false" customHeight="false" outlineLevel="0" collapsed="false">
      <c r="B6" s="11" t="n">
        <v>3</v>
      </c>
      <c r="C6" s="10" t="s">
        <v>74</v>
      </c>
      <c r="D6" s="10" t="s">
        <v>69</v>
      </c>
      <c r="E6" s="11" t="n">
        <v>91</v>
      </c>
      <c r="G6" s="15" t="n">
        <v>3</v>
      </c>
      <c r="H6" s="16" t="s">
        <v>75</v>
      </c>
      <c r="I6" s="17"/>
    </row>
    <row r="7" customFormat="false" ht="35.05" hidden="false" customHeight="false" outlineLevel="0" collapsed="false">
      <c r="B7" s="11" t="n">
        <v>4</v>
      </c>
      <c r="C7" s="10" t="s">
        <v>76</v>
      </c>
      <c r="D7" s="10" t="s">
        <v>72</v>
      </c>
      <c r="E7" s="11" t="n">
        <v>58</v>
      </c>
      <c r="G7" s="15" t="n">
        <v>4</v>
      </c>
      <c r="H7" s="16" t="s">
        <v>77</v>
      </c>
      <c r="I7" s="18"/>
    </row>
    <row r="8" customFormat="false" ht="15" hidden="false" customHeight="false" outlineLevel="0" collapsed="false">
      <c r="B8" s="11" t="n">
        <v>5</v>
      </c>
      <c r="C8" s="10" t="s">
        <v>78</v>
      </c>
      <c r="D8" s="10" t="s">
        <v>69</v>
      </c>
      <c r="E8" s="11" t="n">
        <v>73</v>
      </c>
    </row>
    <row r="9" customFormat="false" ht="15" hidden="false" customHeight="false" outlineLevel="0" collapsed="false">
      <c r="B9" s="11" t="n">
        <v>6</v>
      </c>
      <c r="C9" s="10" t="s">
        <v>79</v>
      </c>
      <c r="D9" s="10" t="s">
        <v>72</v>
      </c>
      <c r="E9" s="11" t="n">
        <v>84</v>
      </c>
      <c r="G9" s="19" t="s">
        <v>80</v>
      </c>
      <c r="H9" s="19"/>
      <c r="I9" s="19"/>
    </row>
    <row r="10" customFormat="false" ht="15" hidden="false" customHeight="false" outlineLevel="0" collapsed="false">
      <c r="B10" s="11" t="n">
        <v>7</v>
      </c>
      <c r="C10" s="10" t="s">
        <v>81</v>
      </c>
      <c r="D10" s="10" t="s">
        <v>69</v>
      </c>
      <c r="E10" s="11" t="n">
        <v>69</v>
      </c>
    </row>
    <row r="11" customFormat="false" ht="15" hidden="false" customHeight="false" outlineLevel="0" collapsed="false">
      <c r="B11" s="11" t="n">
        <v>8</v>
      </c>
      <c r="C11" s="10" t="s">
        <v>82</v>
      </c>
      <c r="D11" s="10" t="s">
        <v>72</v>
      </c>
      <c r="E11" s="11" t="n">
        <v>95</v>
      </c>
    </row>
    <row r="12" customFormat="false" ht="15" hidden="false" customHeight="false" outlineLevel="0" collapsed="false">
      <c r="B12" s="11" t="n">
        <v>9</v>
      </c>
      <c r="C12" s="10" t="s">
        <v>83</v>
      </c>
      <c r="D12" s="10" t="s">
        <v>69</v>
      </c>
      <c r="E12" s="11" t="n">
        <v>61</v>
      </c>
    </row>
    <row r="13" customFormat="false" ht="15" hidden="false" customHeight="false" outlineLevel="0" collapsed="false">
      <c r="B13" s="11" t="n">
        <v>10</v>
      </c>
      <c r="C13" s="10" t="s">
        <v>84</v>
      </c>
      <c r="D13" s="10" t="s">
        <v>72</v>
      </c>
      <c r="E13" s="11" t="n">
        <v>88</v>
      </c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8"/>
    <col collapsed="false" customWidth="true" hidden="false" outlineLevel="0" max="6" min="3" style="0" width="10"/>
    <col collapsed="false" customWidth="true" hidden="false" outlineLevel="0" max="8" min="8" style="0" width="5"/>
    <col collapsed="false" customWidth="true" hidden="false" outlineLevel="0" max="9" min="9" style="0" width="52"/>
    <col collapsed="false" customWidth="true" hidden="false" outlineLevel="0" max="10" min="10" style="0" width="18"/>
  </cols>
  <sheetData>
    <row r="2" customFormat="false" ht="16.15" hidden="false" customHeight="false" outlineLevel="0" collapsed="false">
      <c r="B2" s="8" t="s">
        <v>85</v>
      </c>
      <c r="C2" s="8"/>
      <c r="D2" s="8"/>
      <c r="E2" s="8"/>
      <c r="F2" s="8"/>
      <c r="H2" s="13" t="s">
        <v>86</v>
      </c>
      <c r="I2" s="13"/>
      <c r="J2" s="13"/>
    </row>
    <row r="3" customFormat="false" ht="30" hidden="false" customHeight="true" outlineLevel="0" collapsed="false">
      <c r="B3" s="9" t="s">
        <v>87</v>
      </c>
      <c r="C3" s="9" t="s">
        <v>88</v>
      </c>
      <c r="D3" s="9" t="s">
        <v>89</v>
      </c>
      <c r="E3" s="9" t="s">
        <v>90</v>
      </c>
      <c r="F3" s="9" t="s">
        <v>91</v>
      </c>
      <c r="H3" s="14" t="s">
        <v>65</v>
      </c>
      <c r="I3" s="14" t="s">
        <v>66</v>
      </c>
      <c r="J3" s="14" t="s">
        <v>67</v>
      </c>
    </row>
    <row r="4" customFormat="false" ht="15" hidden="false" customHeight="false" outlineLevel="0" collapsed="false">
      <c r="B4" s="10" t="s">
        <v>92</v>
      </c>
      <c r="C4" s="11" t="n">
        <v>499</v>
      </c>
      <c r="D4" s="11" t="n">
        <v>499</v>
      </c>
      <c r="E4" s="11" t="n">
        <v>549</v>
      </c>
      <c r="F4" s="11" t="n">
        <v>599</v>
      </c>
      <c r="H4" s="15" t="n">
        <v>1</v>
      </c>
      <c r="I4" s="16" t="s">
        <v>93</v>
      </c>
      <c r="J4" s="20"/>
    </row>
    <row r="5" customFormat="false" ht="15" hidden="false" customHeight="false" outlineLevel="0" collapsed="false">
      <c r="B5" s="10" t="s">
        <v>94</v>
      </c>
      <c r="C5" s="11" t="n">
        <v>549</v>
      </c>
      <c r="D5" s="11" t="n">
        <v>549</v>
      </c>
      <c r="E5" s="11" t="n">
        <v>599</v>
      </c>
      <c r="F5" s="11" t="n">
        <v>649</v>
      </c>
      <c r="H5" s="15" t="n">
        <v>2</v>
      </c>
      <c r="I5" s="16" t="s">
        <v>95</v>
      </c>
      <c r="J5" s="20"/>
    </row>
    <row r="6" customFormat="false" ht="15" hidden="false" customHeight="false" outlineLevel="0" collapsed="false">
      <c r="B6" s="10" t="s">
        <v>96</v>
      </c>
      <c r="C6" s="11" t="n">
        <v>599</v>
      </c>
      <c r="D6" s="11" t="n">
        <v>599</v>
      </c>
      <c r="E6" s="11" t="n">
        <v>649</v>
      </c>
      <c r="F6" s="11" t="n">
        <v>699</v>
      </c>
      <c r="H6" s="15" t="n">
        <v>3</v>
      </c>
      <c r="I6" s="16" t="s">
        <v>97</v>
      </c>
      <c r="J6" s="20"/>
    </row>
    <row r="7" customFormat="false" ht="23.85" hidden="false" customHeight="false" outlineLevel="0" collapsed="false">
      <c r="B7" s="10" t="s">
        <v>98</v>
      </c>
      <c r="C7" s="11" t="n">
        <v>649</v>
      </c>
      <c r="D7" s="11" t="n">
        <v>649</v>
      </c>
      <c r="E7" s="11" t="n">
        <v>699</v>
      </c>
      <c r="F7" s="11" t="n">
        <v>749</v>
      </c>
      <c r="H7" s="15" t="n">
        <v>4</v>
      </c>
      <c r="I7" s="16" t="s">
        <v>99</v>
      </c>
      <c r="J7" s="20"/>
    </row>
    <row r="9" customFormat="false" ht="15" hidden="false" customHeight="false" outlineLevel="0" collapsed="false">
      <c r="H9" s="19" t="s">
        <v>80</v>
      </c>
      <c r="I9" s="19"/>
      <c r="J9" s="19"/>
    </row>
  </sheetData>
  <mergeCells count="3">
    <mergeCell ref="B2:F2"/>
    <mergeCell ref="H2:J2"/>
    <mergeCell ref="H9:J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1" t="s">
        <v>13</v>
      </c>
    </row>
    <row r="3" customFormat="false" ht="15" hidden="false" customHeight="false" outlineLevel="0" collapsed="false">
      <c r="B3" s="22" t="s">
        <v>100</v>
      </c>
      <c r="C3" s="22"/>
      <c r="D3" s="22"/>
      <c r="E3" s="22"/>
      <c r="F3" s="22"/>
    </row>
    <row r="5" customFormat="false" ht="15" hidden="false" customHeight="false" outlineLevel="0" collapsed="false">
      <c r="B5" s="14" t="s">
        <v>101</v>
      </c>
      <c r="C5" s="14" t="s">
        <v>65</v>
      </c>
      <c r="D5" s="14" t="s">
        <v>66</v>
      </c>
      <c r="E5" s="14" t="s">
        <v>102</v>
      </c>
      <c r="F5" s="14" t="s">
        <v>103</v>
      </c>
    </row>
    <row r="6" customFormat="false" ht="21.75" hidden="false" customHeight="true" outlineLevel="0" collapsed="false">
      <c r="B6" s="23" t="s">
        <v>9</v>
      </c>
      <c r="C6" s="24" t="n">
        <v>1</v>
      </c>
      <c r="D6" s="25" t="s">
        <v>70</v>
      </c>
      <c r="E6" s="26" t="s">
        <v>104</v>
      </c>
      <c r="F6" s="27" t="n">
        <f aca="false">INDEX('Practice Sheet 1'!B4:B13,MATCH("Kabir Singh",'Practice Sheet 1'!C4:C13,0))</f>
        <v>3</v>
      </c>
    </row>
    <row r="7" customFormat="false" ht="21.75" hidden="false" customHeight="true" outlineLevel="0" collapsed="false">
      <c r="B7" s="23" t="s">
        <v>9</v>
      </c>
      <c r="C7" s="24" t="n">
        <v>2</v>
      </c>
      <c r="D7" s="25" t="s">
        <v>73</v>
      </c>
      <c r="E7" s="26" t="s">
        <v>105</v>
      </c>
      <c r="F7" s="28" t="str">
        <f aca="false">INDEX('Practice Sheet 1'!D4:D13,MATCH("Priyanka Shah",'Practice Sheet 1'!C4:C13,0))</f>
        <v>9-B</v>
      </c>
    </row>
    <row r="8" customFormat="false" ht="21.75" hidden="false" customHeight="true" outlineLevel="0" collapsed="false">
      <c r="B8" s="23" t="s">
        <v>9</v>
      </c>
      <c r="C8" s="24" t="n">
        <v>3</v>
      </c>
      <c r="D8" s="25" t="s">
        <v>75</v>
      </c>
      <c r="E8" s="26" t="s">
        <v>106</v>
      </c>
      <c r="F8" s="27" t="n">
        <f aca="false">INDEX('Practice Sheet 1'!E4:E13,MATCH("Rahul Verma",'Practice Sheet 1'!C4:C13,0))</f>
        <v>69</v>
      </c>
    </row>
    <row r="9" customFormat="false" ht="60" hidden="false" customHeight="true" outlineLevel="0" collapsed="false">
      <c r="B9" s="23" t="s">
        <v>9</v>
      </c>
      <c r="C9" s="24" t="n">
        <v>4</v>
      </c>
      <c r="D9" s="25" t="s">
        <v>77</v>
      </c>
      <c r="E9" s="26" t="s">
        <v>107</v>
      </c>
      <c r="F9" s="28" t="str">
        <f aca="false">IFERROR(INDEX('Practice Sheet 1'!B4:B13,MATCH("Aarav Mehta",'Practice Sheet 1'!C4:C13,0)),"No such student")</f>
        <v>No such student</v>
      </c>
    </row>
    <row r="10" customFormat="false" ht="21.75" hidden="false" customHeight="true" outlineLevel="0" collapsed="false">
      <c r="B10" s="23" t="s">
        <v>11</v>
      </c>
      <c r="C10" s="24" t="n">
        <v>1</v>
      </c>
      <c r="D10" s="25" t="s">
        <v>93</v>
      </c>
      <c r="E10" s="26" t="s">
        <v>108</v>
      </c>
      <c r="F10" s="29" t="n">
        <f aca="false">INDEX('Practice Sheet 2'!C4:F7,MATCH("L",'Practice Sheet 2'!B4:B7,0),MATCH("Blue",'Practice Sheet 2'!C3:F3,0))</f>
        <v>599</v>
      </c>
    </row>
    <row r="11" customFormat="false" ht="21.75" hidden="false" customHeight="true" outlineLevel="0" collapsed="false">
      <c r="B11" s="23" t="s">
        <v>11</v>
      </c>
      <c r="C11" s="24" t="n">
        <v>2</v>
      </c>
      <c r="D11" s="25" t="s">
        <v>95</v>
      </c>
      <c r="E11" s="26" t="s">
        <v>109</v>
      </c>
      <c r="F11" s="29" t="n">
        <f aca="false">INDEX('Practice Sheet 2'!C4:F7,MATCH("S",'Practice Sheet 2'!B4:B7,0),MATCH("Green",'Practice Sheet 2'!C3:F3,0))</f>
        <v>549</v>
      </c>
    </row>
    <row r="12" customFormat="false" ht="21.75" hidden="false" customHeight="true" outlineLevel="0" collapsed="false">
      <c r="B12" s="23" t="s">
        <v>11</v>
      </c>
      <c r="C12" s="24" t="n">
        <v>3</v>
      </c>
      <c r="D12" s="25" t="s">
        <v>97</v>
      </c>
      <c r="E12" s="26" t="s">
        <v>110</v>
      </c>
      <c r="F12" s="29" t="n">
        <f aca="false">INDEX('Practice Sheet 2'!C4:F7,MATCH("XL",'Practice Sheet 2'!B4:B7,0),MATCH("Black",'Practice Sheet 2'!C3:F3,0))</f>
        <v>749</v>
      </c>
    </row>
    <row r="13" customFormat="false" ht="45" hidden="false" customHeight="true" outlineLevel="0" collapsed="false">
      <c r="B13" s="23" t="s">
        <v>11</v>
      </c>
      <c r="C13" s="24" t="n">
        <v>4</v>
      </c>
      <c r="D13" s="25" t="s">
        <v>99</v>
      </c>
      <c r="E13" s="26" t="s">
        <v>111</v>
      </c>
      <c r="F13" s="29" t="n">
        <f aca="false">INDEX('Practice Sheet 2'!C4:F7,MATCH("XL",'Practice Sheet 2'!B4:B7,0),MATCH("Black",'Practice Sheet 2'!C3:F3,0))-INDEX('Practice Sheet 2'!C4:F7,MATCH("S",'Practice Sheet 2'!B4:B7,0),MATCH("Red",'Practice Sheet 2'!C3:F3,0))</f>
        <v>250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2026-08-25T14:01:50Z</dcterms:created>
  <dc:creator>XplorExcel.com</dc:creator>
  <dc:description>Free INDEX and MATCH practice sheets with answer key — https://xplorexcel.com/excel-tutorial/index-and-match-in-excel/</dc:description>
  <dc:language>en-US</dc:language>
  <cp:lastModifiedBy/>
  <dcterms:modified xsi:type="dcterms:W3CDTF">2026-08-25T14:01:50Z</dcterms:modified>
  <cp:revision>0</cp:revision>
  <dc:subject/>
  <dc:title>INDEX and MATCH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