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1'!$A$1:$I$13</definedName>
    <definedName function="false" hidden="false" localSheetId="3" name="_xlnm.Print_Area" vbProcedure="false">'Practice Sheet 2'!$A$1:$I$13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<sst xmlns="http://schemas.openxmlformats.org/spreadsheetml/2006/main" count="193" uniqueCount="160">
  <si>
    <t xml:space="preserve">XLOOKUP — Practice Workbook</t>
  </si>
  <si>
    <t xml:space="preserve">XplorExcel.com · free Excel tutorials and practice files</t>
  </si>
  <si>
    <t xml:space="preserve">Lesson</t>
  </si>
  <si>
    <t xml:space="preserve">XLOOKUP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</si>
  <si>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</si>
  <si>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</si>
  <si>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</si>
  <si>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</si>
  <si>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</si>
  <si>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</si>
  <si>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flight schedule — including one flight number that does not exist, to show off XLOOKUP's built-in fallback.</t>
  </si>
  <si>
    <t xml:space="preserve">Practice Sheet 2</t>
  </si>
  <si>
    <t xml:space="preserve">A different shape: the shelf number sits to the LEFT of the medicine name. XLOOKUP handles that in one step, where VLOOKUP could not do it at all.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</si>
  <si>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</si>
  <si>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</si>
  <si>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</si>
  <si>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</si>
  <si>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</si>
  <si>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</si>
  <si>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</si>
  <si>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</si>
  <si>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</si>
  <si>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</si>
  <si>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</si>
  <si>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Coastal University — Course Catalog</t>
  </si>
  <si>
    <t xml:space="preserve">Course Code</t>
  </si>
  <si>
    <t xml:space="preserve">Course Name</t>
  </si>
  <si>
    <t xml:space="preserve">Credits</t>
  </si>
  <si>
    <t xml:space="preserve">Instructor</t>
  </si>
  <si>
    <t xml:space="preserve">CS101</t>
  </si>
  <si>
    <t xml:space="preserve">Intro to Programming</t>
  </si>
  <si>
    <t xml:space="preserve">Dr. Nair</t>
  </si>
  <si>
    <t xml:space="preserve">CS205</t>
  </si>
  <si>
    <t xml:space="preserve">Data Structures</t>
  </si>
  <si>
    <t xml:space="preserve">Dr. Rao</t>
  </si>
  <si>
    <t xml:space="preserve">MA110</t>
  </si>
  <si>
    <t xml:space="preserve">Calculus I</t>
  </si>
  <si>
    <t xml:space="preserve">Dr. Iyer</t>
  </si>
  <si>
    <t xml:space="preserve">MA220</t>
  </si>
  <si>
    <t xml:space="preserve">Linear Algebra</t>
  </si>
  <si>
    <t xml:space="preserve">Dr. Bose</t>
  </si>
  <si>
    <t xml:space="preserve">EN150</t>
  </si>
  <si>
    <t xml:space="preserve">Academic Writing</t>
  </si>
  <si>
    <t xml:space="preserve">Dr. Kapoor</t>
  </si>
  <si>
    <t xml:space="preserve">PH101</t>
  </si>
  <si>
    <t xml:space="preserve">Physics I</t>
  </si>
  <si>
    <t xml:space="preserve">Dr. Sharma</t>
  </si>
  <si>
    <t xml:space="preserve">EC201</t>
  </si>
  <si>
    <t xml:space="preserve">Microeconomics</t>
  </si>
  <si>
    <t xml:space="preserve">Dr. Mehta</t>
  </si>
  <si>
    <t xml:space="preserve">HI105</t>
  </si>
  <si>
    <t xml:space="preserve">World History</t>
  </si>
  <si>
    <t xml:space="preserve">Dr. Ali</t>
  </si>
  <si>
    <t xml:space="preserve">CS310</t>
  </si>
  <si>
    <t xml:space="preserve">Algorithms</t>
  </si>
  <si>
    <t xml:space="preserve">ST200</t>
  </si>
  <si>
    <t xml:space="preserve">Statistics</t>
  </si>
  <si>
    <t xml:space="preserve">Dr. Verma</t>
  </si>
  <si>
    <t xml:space="preserve">What is happening here</t>
  </si>
  <si>
    <t xml:space="preserve">• =XLOOKUP("MA220",B4:B13,D4:D13) finds MA220 in the Course Code column and returns the matching value from Instructor — Dr. Bose. No column counting required, unlike VLOOKUP's col_index_num.</t>
  </si>
  <si>
    <t xml:space="preserve">• XLOOKUP can return from a column to the LEFT of the one it searches just as easily as one to the right — VLOOKUP cannot do that at all.</t>
  </si>
  <si>
    <t xml:space="preserve">• A fourth, optional argument handles missing values built in: =XLOOKUP("CS999",B4:B13,D4:D13,"Course not found") shows that exact text if CS999 is not in the list — no IFERROR wrapper needed.</t>
  </si>
  <si>
    <t xml:space="preserve">• Compare that to VLOOKUP, which would need =IFERROR(VLOOKUP("CS999",B4:E13,4,FALSE),"Course not found") to do the same job — XLOOKUP folds the fallback straight into the function itself.</t>
  </si>
  <si>
    <t xml:space="preserve">Global Airlines — Flight Schedule</t>
  </si>
  <si>
    <t xml:space="preserve">Use XLOOKUP to answer each question. Its fourth argument handles missing values without needing IFERROR.</t>
  </si>
  <si>
    <t xml:space="preserve">Flight No</t>
  </si>
  <si>
    <t xml:space="preserve">Destination</t>
  </si>
  <si>
    <t xml:space="preserve">Departure Time</t>
  </si>
  <si>
    <t xml:space="preserve">Gate</t>
  </si>
  <si>
    <t xml:space="preserve">#</t>
  </si>
  <si>
    <t xml:space="preserve">Question</t>
  </si>
  <si>
    <t xml:space="preserve">Your Answer</t>
  </si>
  <si>
    <t xml:space="preserve">GA201</t>
  </si>
  <si>
    <t xml:space="preserve">Mumbai</t>
  </si>
  <si>
    <t xml:space="preserve">06:15</t>
  </si>
  <si>
    <t xml:space="preserve">A3</t>
  </si>
  <si>
    <t xml:space="preserve">What Gate does flight GA452 depart from?</t>
  </si>
  <si>
    <t xml:space="preserve">GA304</t>
  </si>
  <si>
    <t xml:space="preserve">Delhi</t>
  </si>
  <si>
    <t xml:space="preserve">07:40</t>
  </si>
  <si>
    <t xml:space="preserve">B1</t>
  </si>
  <si>
    <t xml:space="preserve">What is the Departure Time of flight GA389?</t>
  </si>
  <si>
    <t xml:space="preserve">GA118</t>
  </si>
  <si>
    <t xml:space="preserve">Bengaluru</t>
  </si>
  <si>
    <t xml:space="preserve">08:55</t>
  </si>
  <si>
    <t xml:space="preserve">A7</t>
  </si>
  <si>
    <t xml:space="preserve">What is the Destination of flight GA176?</t>
  </si>
  <si>
    <t xml:space="preserve">GA452</t>
  </si>
  <si>
    <t xml:space="preserve">Chennai</t>
  </si>
  <si>
    <t xml:space="preserve">09:20</t>
  </si>
  <si>
    <t xml:space="preserve">C2</t>
  </si>
  <si>
    <t xml:space="preserve">Flight GA999 does not exist on this schedule. Using XLOOKUP's built-in fourth argument, what should it show instead of an error?</t>
  </si>
  <si>
    <t xml:space="preserve">GA267</t>
  </si>
  <si>
    <t xml:space="preserve">Kolkata</t>
  </si>
  <si>
    <t xml:space="preserve">10:05</t>
  </si>
  <si>
    <t xml:space="preserve">B5</t>
  </si>
  <si>
    <t xml:space="preserve">GA389</t>
  </si>
  <si>
    <t xml:space="preserve">Hyderabad</t>
  </si>
  <si>
    <t xml:space="preserve">11:30</t>
  </si>
  <si>
    <t xml:space="preserve">A1</t>
  </si>
  <si>
    <t xml:space="preserve">Type your formula in the shaded cells. Check yourself on the Answer Key sheet.</t>
  </si>
  <si>
    <t xml:space="preserve">GA145</t>
  </si>
  <si>
    <t xml:space="preserve">Pune</t>
  </si>
  <si>
    <t xml:space="preserve">12:45</t>
  </si>
  <si>
    <t xml:space="preserve">C4</t>
  </si>
  <si>
    <t xml:space="preserve">GA523</t>
  </si>
  <si>
    <t xml:space="preserve">Ahmedabad</t>
  </si>
  <si>
    <t xml:space="preserve">13:10</t>
  </si>
  <si>
    <t xml:space="preserve">B3</t>
  </si>
  <si>
    <t xml:space="preserve">GA298</t>
  </si>
  <si>
    <t xml:space="preserve">Jaipur</t>
  </si>
  <si>
    <t xml:space="preserve">14:25</t>
  </si>
  <si>
    <t xml:space="preserve">A5</t>
  </si>
  <si>
    <t xml:space="preserve">GA176</t>
  </si>
  <si>
    <t xml:space="preserve">Lucknow</t>
  </si>
  <si>
    <t xml:space="preserve">15:50</t>
  </si>
  <si>
    <t xml:space="preserve">C1</t>
  </si>
  <si>
    <t xml:space="preserve">Harborview Pharmacy — Shelf Locator</t>
  </si>
  <si>
    <t xml:space="preserve">Use XLOOKUP to answer each question — notice the return column can sit on either side of the search column.</t>
  </si>
  <si>
    <t xml:space="preserve">Shelf</t>
  </si>
  <si>
    <t xml:space="preserve">Medicine Name</t>
  </si>
  <si>
    <t xml:space="preserve">Category</t>
  </si>
  <si>
    <t xml:space="preserve">Stock</t>
  </si>
  <si>
    <t xml:space="preserve">Paracetamol</t>
  </si>
  <si>
    <t xml:space="preserve">Pain Relief</t>
  </si>
  <si>
    <t xml:space="preserve">Which Shelf holds "Amoxicillin"?</t>
  </si>
  <si>
    <t xml:space="preserve">A2</t>
  </si>
  <si>
    <t xml:space="preserve">Ibuprofen</t>
  </si>
  <si>
    <t xml:space="preserve">How many units of "Omeprazole" are in stock?</t>
  </si>
  <si>
    <t xml:space="preserve">Cetirizine</t>
  </si>
  <si>
    <t xml:space="preserve">Allergy</t>
  </si>
  <si>
    <t xml:space="preserve">What Category does "Insulin Vials" belong to?</t>
  </si>
  <si>
    <t xml:space="preserve">B2</t>
  </si>
  <si>
    <t xml:space="preserve">Loratadine</t>
  </si>
  <si>
    <t xml:space="preserve">"Vitamin C" is not stocked here. What should the Shelf lookup show for it, using XLOOKUP's fallback argument?</t>
  </si>
  <si>
    <t xml:space="preserve">Amoxicillin</t>
  </si>
  <si>
    <t xml:space="preserve">Antibiotic</t>
  </si>
  <si>
    <t xml:space="preserve">Azithromycin</t>
  </si>
  <si>
    <t xml:space="preserve">D1</t>
  </si>
  <si>
    <t xml:space="preserve">Omeprazole</t>
  </si>
  <si>
    <t xml:space="preserve">Digestive</t>
  </si>
  <si>
    <t xml:space="preserve">D2</t>
  </si>
  <si>
    <t xml:space="preserve">Ranitidine</t>
  </si>
  <si>
    <t xml:space="preserve">E1</t>
  </si>
  <si>
    <t xml:space="preserve">Metformin</t>
  </si>
  <si>
    <t xml:space="preserve">Diabetes</t>
  </si>
  <si>
    <t xml:space="preserve">E2</t>
  </si>
  <si>
    <t xml:space="preserve">Insulin Vials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</si>
  <si>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</si>
  <si>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</si>
  <si>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</si>
  <si>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</si>
  <si>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=XLOOKUP("GA452",B4:B13,E4:E13)</t>
  </si>
  <si>
    <t xml:space="preserve">=XLOOKUP("GA389",B4:B13,D4:D13)</t>
  </si>
  <si>
    <t xml:space="preserve">=XLOOKUP("GA176",B4:B13,C4:C13)</t>
  </si>
  <si>
    <t xml:space="preserve">=XLOOKUP("GA999",B4:B13,C4:C13,"Flight not found")   ← no IFERROR needed — the fallback is built directly into XLOOKUP</t>
  </si>
  <si>
    <t xml:space="preserve">=XLOOKUP("Amoxicillin",C4:C13,B4:B13)   ← the return column (Shelf) is to the LEFT of the search column (Medicine Name) — no problem for XLOOKUP</t>
  </si>
  <si>
    <t xml:space="preserve">=XLOOKUP("Omeprazole",C4:C13,E4:E13)</t>
  </si>
  <si>
    <t xml:space="preserve">=XLOOKUP("Insulin Vials",C4:C13,D4:D13)</t>
  </si>
  <si>
    <t xml:space="preserve">=XLOOKUP("Vitamin C",C4:C13,B4:B13,"Not stocked")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</si>
</sst>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xlookup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XLOOKUP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5" min="5" style="0" width="15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0" t="s">
        <v>30</v>
      </c>
      <c r="D4" s="11" t="n">
        <v>4</v>
      </c>
      <c r="E4" s="10" t="s">
        <v>31</v>
      </c>
    </row>
    <row r="5" customFormat="false" ht="15" hidden="false" customHeight="false" outlineLevel="0" collapsed="false">
      <c r="B5" s="10" t="s">
        <v>32</v>
      </c>
      <c r="C5" s="10" t="s">
        <v>33</v>
      </c>
      <c r="D5" s="11" t="n">
        <v>4</v>
      </c>
      <c r="E5" s="10" t="s">
        <v>34</v>
      </c>
    </row>
    <row r="6" customFormat="false" ht="15" hidden="false" customHeight="false" outlineLevel="0" collapsed="false">
      <c r="B6" s="10" t="s">
        <v>35</v>
      </c>
      <c r="C6" s="10" t="s">
        <v>36</v>
      </c>
      <c r="D6" s="11" t="n">
        <v>3</v>
      </c>
      <c r="E6" s="10" t="s">
        <v>37</v>
      </c>
    </row>
    <row r="7" customFormat="false" ht="15" hidden="false" customHeight="false" outlineLevel="0" collapsed="false">
      <c r="B7" s="10" t="s">
        <v>38</v>
      </c>
      <c r="C7" s="10" t="s">
        <v>39</v>
      </c>
      <c r="D7" s="11" t="n">
        <v>3</v>
      </c>
      <c r="E7" s="10" t="s">
        <v>40</v>
      </c>
    </row>
    <row r="8" customFormat="false" ht="15" hidden="false" customHeight="false" outlineLevel="0" collapsed="false">
      <c r="B8" s="10" t="s">
        <v>41</v>
      </c>
      <c r="C8" s="10" t="s">
        <v>42</v>
      </c>
      <c r="D8" s="11" t="n">
        <v>2</v>
      </c>
      <c r="E8" s="10" t="s">
        <v>43</v>
      </c>
    </row>
    <row r="9" customFormat="false" ht="15" hidden="false" customHeight="false" outlineLevel="0" collapsed="false">
      <c r="B9" s="10" t="s">
        <v>44</v>
      </c>
      <c r="C9" s="10" t="s">
        <v>45</v>
      </c>
      <c r="D9" s="11" t="n">
        <v>4</v>
      </c>
      <c r="E9" s="10" t="s">
        <v>46</v>
      </c>
    </row>
    <row r="10" customFormat="false" ht="15" hidden="false" customHeight="false" outlineLevel="0" collapsed="false">
      <c r="B10" s="10" t="s">
        <v>47</v>
      </c>
      <c r="C10" s="10" t="s">
        <v>48</v>
      </c>
      <c r="D10" s="11" t="n">
        <v>3</v>
      </c>
      <c r="E10" s="10" t="s">
        <v>49</v>
      </c>
    </row>
    <row r="11" customFormat="false" ht="15" hidden="false" customHeight="false" outlineLevel="0" collapsed="false">
      <c r="B11" s="10" t="s">
        <v>50</v>
      </c>
      <c r="C11" s="10" t="s">
        <v>51</v>
      </c>
      <c r="D11" s="11" t="n">
        <v>2</v>
      </c>
      <c r="E11" s="10" t="s">
        <v>52</v>
      </c>
    </row>
    <row r="12" customFormat="false" ht="15" hidden="false" customHeight="false" outlineLevel="0" collapsed="false">
      <c r="B12" s="10" t="s">
        <v>53</v>
      </c>
      <c r="C12" s="10" t="s">
        <v>54</v>
      </c>
      <c r="D12" s="11" t="n">
        <v>4</v>
      </c>
      <c r="E12" s="10" t="s">
        <v>34</v>
      </c>
    </row>
    <row r="13" customFormat="false" ht="15" hidden="false" customHeight="false" outlineLevel="0" collapsed="false">
      <c r="B13" s="10" t="s">
        <v>55</v>
      </c>
      <c r="C13" s="10" t="s">
        <v>56</v>
      </c>
      <c r="D13" s="11" t="n">
        <v>3</v>
      </c>
      <c r="E13" s="10" t="s">
        <v>57</v>
      </c>
    </row>
    <row r="15" customFormat="false" ht="15" hidden="false" customHeight="false" outlineLevel="0" collapsed="false">
      <c r="B15" s="7" t="s">
        <v>58</v>
      </c>
    </row>
    <row r="16" customFormat="false" ht="60" hidden="false" customHeight="true" outlineLevel="0" collapsed="false">
      <c r="B16" s="12" t="s">
        <v>59</v>
      </c>
      <c r="C16" s="12"/>
      <c r="D16" s="12"/>
      <c r="E16" s="12"/>
    </row>
    <row r="17" customFormat="false" ht="45" hidden="false" customHeight="true" outlineLevel="0" collapsed="false">
      <c r="B17" s="12" t="s">
        <v>60</v>
      </c>
      <c r="C17" s="12"/>
      <c r="D17" s="12"/>
      <c r="E17" s="12"/>
    </row>
    <row r="18" customFormat="false" ht="60" hidden="false" customHeight="true" outlineLevel="0" collapsed="false">
      <c r="B18" s="12" t="s">
        <v>61</v>
      </c>
      <c r="C18" s="12"/>
      <c r="D18" s="12"/>
      <c r="E18" s="12"/>
    </row>
    <row r="19" customFormat="false" ht="60" hidden="false" customHeight="true" outlineLevel="0" collapsed="false">
      <c r="B19" s="12" t="s">
        <v>62</v>
      </c>
      <c r="C19" s="12"/>
      <c r="D19" s="12"/>
      <c r="E19" s="12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8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63</v>
      </c>
      <c r="C2" s="8"/>
      <c r="D2" s="8"/>
      <c r="E2" s="8"/>
      <c r="G2" s="13" t="s">
        <v>64</v>
      </c>
      <c r="H2" s="13"/>
      <c r="I2" s="13"/>
    </row>
    <row r="3" customFormat="false" ht="30" hidden="false" customHeight="true" outlineLevel="0" collapsed="false">
      <c r="B3" s="9" t="s">
        <v>65</v>
      </c>
      <c r="C3" s="9" t="s">
        <v>66</v>
      </c>
      <c r="D3" s="9" t="s">
        <v>67</v>
      </c>
      <c r="E3" s="9" t="s">
        <v>68</v>
      </c>
      <c r="G3" s="14" t="s">
        <v>69</v>
      </c>
      <c r="H3" s="14" t="s">
        <v>70</v>
      </c>
      <c r="I3" s="14" t="s">
        <v>71</v>
      </c>
    </row>
    <row r="4" customFormat="false" ht="15" hidden="false" customHeight="false" outlineLevel="0" collapsed="false">
      <c r="B4" s="10" t="s">
        <v>72</v>
      </c>
      <c r="C4" s="10" t="s">
        <v>73</v>
      </c>
      <c r="D4" s="10" t="s">
        <v>74</v>
      </c>
      <c r="E4" s="10" t="s">
        <v>75</v>
      </c>
      <c r="G4" s="15" t="n">
        <v>1</v>
      </c>
      <c r="H4" s="16" t="s">
        <v>76</v>
      </c>
      <c r="I4" s="17"/>
    </row>
    <row r="5" customFormat="false" ht="15" hidden="false" customHeight="false" outlineLevel="0" collapsed="false">
      <c r="B5" s="10" t="s">
        <v>77</v>
      </c>
      <c r="C5" s="10" t="s">
        <v>78</v>
      </c>
      <c r="D5" s="10" t="s">
        <v>79</v>
      </c>
      <c r="E5" s="10" t="s">
        <v>80</v>
      </c>
      <c r="G5" s="15" t="n">
        <v>2</v>
      </c>
      <c r="H5" s="16" t="s">
        <v>81</v>
      </c>
      <c r="I5" s="17"/>
    </row>
    <row r="6" customFormat="false" ht="15" hidden="false" customHeight="false" outlineLevel="0" collapsed="false">
      <c r="B6" s="10" t="s">
        <v>82</v>
      </c>
      <c r="C6" s="10" t="s">
        <v>83</v>
      </c>
      <c r="D6" s="10" t="s">
        <v>84</v>
      </c>
      <c r="E6" s="10" t="s">
        <v>85</v>
      </c>
      <c r="G6" s="15" t="n">
        <v>3</v>
      </c>
      <c r="H6" s="16" t="s">
        <v>86</v>
      </c>
      <c r="I6" s="17"/>
    </row>
    <row r="7" customFormat="false" ht="35.05" hidden="false" customHeight="false" outlineLevel="0" collapsed="false">
      <c r="B7" s="10" t="s">
        <v>87</v>
      </c>
      <c r="C7" s="10" t="s">
        <v>88</v>
      </c>
      <c r="D7" s="10" t="s">
        <v>89</v>
      </c>
      <c r="E7" s="10" t="s">
        <v>90</v>
      </c>
      <c r="G7" s="15" t="n">
        <v>4</v>
      </c>
      <c r="H7" s="16" t="s">
        <v>91</v>
      </c>
      <c r="I7" s="17"/>
    </row>
    <row r="8" customFormat="false" ht="15" hidden="false" customHeight="false" outlineLevel="0" collapsed="false">
      <c r="B8" s="10" t="s">
        <v>92</v>
      </c>
      <c r="C8" s="10" t="s">
        <v>93</v>
      </c>
      <c r="D8" s="10" t="s">
        <v>94</v>
      </c>
      <c r="E8" s="10" t="s">
        <v>95</v>
      </c>
    </row>
    <row r="9" customFormat="false" ht="15" hidden="false" customHeight="false" outlineLevel="0" collapsed="false">
      <c r="B9" s="10" t="s">
        <v>96</v>
      </c>
      <c r="C9" s="10" t="s">
        <v>97</v>
      </c>
      <c r="D9" s="10" t="s">
        <v>98</v>
      </c>
      <c r="E9" s="10" t="s">
        <v>99</v>
      </c>
      <c r="G9" s="18" t="s">
        <v>100</v>
      </c>
      <c r="H9" s="18"/>
      <c r="I9" s="18"/>
    </row>
    <row r="10" customFormat="false" ht="15" hidden="false" customHeight="false" outlineLevel="0" collapsed="false">
      <c r="B10" s="10" t="s">
        <v>101</v>
      </c>
      <c r="C10" s="10" t="s">
        <v>102</v>
      </c>
      <c r="D10" s="10" t="s">
        <v>103</v>
      </c>
      <c r="E10" s="10" t="s">
        <v>104</v>
      </c>
    </row>
    <row r="11" customFormat="false" ht="15" hidden="false" customHeight="false" outlineLevel="0" collapsed="false">
      <c r="B11" s="10" t="s">
        <v>105</v>
      </c>
      <c r="C11" s="10" t="s">
        <v>106</v>
      </c>
      <c r="D11" s="10" t="s">
        <v>107</v>
      </c>
      <c r="E11" s="10" t="s">
        <v>108</v>
      </c>
    </row>
    <row r="12" customFormat="false" ht="15" hidden="false" customHeight="false" outlineLevel="0" collapsed="false">
      <c r="B12" s="10" t="s">
        <v>109</v>
      </c>
      <c r="C12" s="10" t="s">
        <v>110</v>
      </c>
      <c r="D12" s="10" t="s">
        <v>111</v>
      </c>
      <c r="E12" s="10" t="s">
        <v>112</v>
      </c>
    </row>
    <row r="13" customFormat="false" ht="15" hidden="false" customHeight="false" outlineLevel="0" collapsed="false">
      <c r="B13" s="10" t="s">
        <v>113</v>
      </c>
      <c r="C13" s="10" t="s">
        <v>114</v>
      </c>
      <c r="D13" s="10" t="s">
        <v>115</v>
      </c>
      <c r="E13" s="10" t="s">
        <v>116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117</v>
      </c>
      <c r="C2" s="8"/>
      <c r="D2" s="8"/>
      <c r="E2" s="8"/>
      <c r="G2" s="13" t="s">
        <v>118</v>
      </c>
      <c r="H2" s="13"/>
      <c r="I2" s="13"/>
    </row>
    <row r="3" customFormat="false" ht="30" hidden="false" customHeight="true" outlineLevel="0" collapsed="false">
      <c r="B3" s="9" t="s">
        <v>119</v>
      </c>
      <c r="C3" s="9" t="s">
        <v>120</v>
      </c>
      <c r="D3" s="9" t="s">
        <v>121</v>
      </c>
      <c r="E3" s="9" t="s">
        <v>122</v>
      </c>
      <c r="G3" s="14" t="s">
        <v>69</v>
      </c>
      <c r="H3" s="14" t="s">
        <v>70</v>
      </c>
      <c r="I3" s="14" t="s">
        <v>71</v>
      </c>
    </row>
    <row r="4" customFormat="false" ht="15" hidden="false" customHeight="false" outlineLevel="0" collapsed="false">
      <c r="B4" s="10" t="s">
        <v>99</v>
      </c>
      <c r="C4" s="10" t="s">
        <v>123</v>
      </c>
      <c r="D4" s="10" t="s">
        <v>124</v>
      </c>
      <c r="E4" s="11" t="n">
        <v>120</v>
      </c>
      <c r="G4" s="15" t="n">
        <v>1</v>
      </c>
      <c r="H4" s="16" t="s">
        <v>125</v>
      </c>
      <c r="I4" s="17"/>
    </row>
    <row r="5" customFormat="false" ht="15" hidden="false" customHeight="false" outlineLevel="0" collapsed="false">
      <c r="B5" s="10" t="s">
        <v>126</v>
      </c>
      <c r="C5" s="10" t="s">
        <v>127</v>
      </c>
      <c r="D5" s="10" t="s">
        <v>124</v>
      </c>
      <c r="E5" s="11" t="n">
        <v>85</v>
      </c>
      <c r="G5" s="15" t="n">
        <v>2</v>
      </c>
      <c r="H5" s="16" t="s">
        <v>128</v>
      </c>
      <c r="I5" s="19"/>
    </row>
    <row r="6" customFormat="false" ht="15" hidden="false" customHeight="false" outlineLevel="0" collapsed="false">
      <c r="B6" s="10" t="s">
        <v>80</v>
      </c>
      <c r="C6" s="10" t="s">
        <v>129</v>
      </c>
      <c r="D6" s="10" t="s">
        <v>130</v>
      </c>
      <c r="E6" s="11" t="n">
        <v>60</v>
      </c>
      <c r="G6" s="15" t="n">
        <v>3</v>
      </c>
      <c r="H6" s="16" t="s">
        <v>131</v>
      </c>
      <c r="I6" s="17"/>
    </row>
    <row r="7" customFormat="false" ht="23.85" hidden="false" customHeight="false" outlineLevel="0" collapsed="false">
      <c r="B7" s="10" t="s">
        <v>132</v>
      </c>
      <c r="C7" s="10" t="s">
        <v>133</v>
      </c>
      <c r="D7" s="10" t="s">
        <v>130</v>
      </c>
      <c r="E7" s="11" t="n">
        <v>45</v>
      </c>
      <c r="G7" s="15" t="n">
        <v>4</v>
      </c>
      <c r="H7" s="16" t="s">
        <v>134</v>
      </c>
      <c r="I7" s="17"/>
    </row>
    <row r="8" customFormat="false" ht="15" hidden="false" customHeight="false" outlineLevel="0" collapsed="false">
      <c r="B8" s="10" t="s">
        <v>116</v>
      </c>
      <c r="C8" s="10" t="s">
        <v>135</v>
      </c>
      <c r="D8" s="10" t="s">
        <v>136</v>
      </c>
      <c r="E8" s="11" t="n">
        <v>30</v>
      </c>
    </row>
    <row r="9" customFormat="false" ht="15" hidden="false" customHeight="false" outlineLevel="0" collapsed="false">
      <c r="B9" s="10" t="s">
        <v>90</v>
      </c>
      <c r="C9" s="10" t="s">
        <v>137</v>
      </c>
      <c r="D9" s="10" t="s">
        <v>136</v>
      </c>
      <c r="E9" s="11" t="n">
        <v>25</v>
      </c>
      <c r="G9" s="18" t="s">
        <v>100</v>
      </c>
      <c r="H9" s="18"/>
      <c r="I9" s="18"/>
    </row>
    <row r="10" customFormat="false" ht="15" hidden="false" customHeight="false" outlineLevel="0" collapsed="false">
      <c r="B10" s="10" t="s">
        <v>138</v>
      </c>
      <c r="C10" s="10" t="s">
        <v>139</v>
      </c>
      <c r="D10" s="10" t="s">
        <v>140</v>
      </c>
      <c r="E10" s="11" t="n">
        <v>70</v>
      </c>
    </row>
    <row r="11" customFormat="false" ht="15" hidden="false" customHeight="false" outlineLevel="0" collapsed="false">
      <c r="B11" s="10" t="s">
        <v>141</v>
      </c>
      <c r="C11" s="10" t="s">
        <v>142</v>
      </c>
      <c r="D11" s="10" t="s">
        <v>140</v>
      </c>
      <c r="E11" s="11" t="n">
        <v>40</v>
      </c>
    </row>
    <row r="12" customFormat="false" ht="15" hidden="false" customHeight="false" outlineLevel="0" collapsed="false">
      <c r="B12" s="10" t="s">
        <v>143</v>
      </c>
      <c r="C12" s="10" t="s">
        <v>144</v>
      </c>
      <c r="D12" s="10" t="s">
        <v>145</v>
      </c>
      <c r="E12" s="11" t="n">
        <v>55</v>
      </c>
    </row>
    <row r="13" customFormat="false" ht="15" hidden="false" customHeight="false" outlineLevel="0" collapsed="false">
      <c r="B13" s="10" t="s">
        <v>146</v>
      </c>
      <c r="C13" s="10" t="s">
        <v>147</v>
      </c>
      <c r="D13" s="10" t="s">
        <v>145</v>
      </c>
      <c r="E13" s="11" t="n">
        <v>20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0" t="s">
        <v>13</v>
      </c>
    </row>
    <row r="3" customFormat="false" ht="15" hidden="false" customHeight="false" outlineLevel="0" collapsed="false">
      <c r="B3" s="21" t="s">
        <v>148</v>
      </c>
      <c r="C3" s="21"/>
      <c r="D3" s="21"/>
      <c r="E3" s="21"/>
      <c r="F3" s="21"/>
    </row>
    <row r="5" customFormat="false" ht="15" hidden="false" customHeight="false" outlineLevel="0" collapsed="false">
      <c r="B5" s="14" t="s">
        <v>149</v>
      </c>
      <c r="C5" s="14" t="s">
        <v>69</v>
      </c>
      <c r="D5" s="14" t="s">
        <v>70</v>
      </c>
      <c r="E5" s="14" t="s">
        <v>150</v>
      </c>
      <c r="F5" s="14" t="s">
        <v>151</v>
      </c>
    </row>
    <row r="6" customFormat="false" ht="21.75" hidden="false" customHeight="true" outlineLevel="0" collapsed="false">
      <c r="B6" s="22" t="s">
        <v>9</v>
      </c>
      <c r="C6" s="23" t="n">
        <v>1</v>
      </c>
      <c r="D6" s="24" t="s">
        <v>76</v>
      </c>
      <c r="E6" s="25" t="s">
        <v>152</v>
      </c>
      <c r="F6" s="26" t="str">
        <f aca="false">_xlfn.XLOOKUP("GA452",'Practice Sheet 1'!B4:B13,'Practice Sheet 1'!E4:E13)</f>
        <v>C2</v>
      </c>
    </row>
    <row r="7" customFormat="false" ht="21.75" hidden="false" customHeight="true" outlineLevel="0" collapsed="false">
      <c r="B7" s="22" t="s">
        <v>9</v>
      </c>
      <c r="C7" s="23" t="n">
        <v>2</v>
      </c>
      <c r="D7" s="24" t="s">
        <v>81</v>
      </c>
      <c r="E7" s="25" t="s">
        <v>153</v>
      </c>
      <c r="F7" s="26" t="str">
        <f aca="false">_xlfn.XLOOKUP("GA389",'Practice Sheet 1'!B4:B13,'Practice Sheet 1'!D4:D13)</f>
        <v>11:30</v>
      </c>
    </row>
    <row r="8" customFormat="false" ht="21.75" hidden="false" customHeight="true" outlineLevel="0" collapsed="false">
      <c r="B8" s="22" t="s">
        <v>9</v>
      </c>
      <c r="C8" s="23" t="n">
        <v>3</v>
      </c>
      <c r="D8" s="24" t="s">
        <v>86</v>
      </c>
      <c r="E8" s="25" t="s">
        <v>154</v>
      </c>
      <c r="F8" s="26" t="str">
        <f aca="false">_xlfn.XLOOKUP("GA176",'Practice Sheet 1'!B4:B13,'Practice Sheet 1'!C4:C13)</f>
        <v>Lucknow</v>
      </c>
    </row>
    <row r="9" customFormat="false" ht="45" hidden="false" customHeight="true" outlineLevel="0" collapsed="false">
      <c r="B9" s="22" t="s">
        <v>9</v>
      </c>
      <c r="C9" s="23" t="n">
        <v>4</v>
      </c>
      <c r="D9" s="24" t="s">
        <v>91</v>
      </c>
      <c r="E9" s="25" t="s">
        <v>155</v>
      </c>
      <c r="F9" s="26" t="str">
        <f aca="false">_xlfn.XLOOKUP("GA999",'Practice Sheet 1'!B4:B13,'Practice Sheet 1'!C4:C13,"Flight not found")</f>
        <v>Flight not found</v>
      </c>
    </row>
    <row r="10" customFormat="false" ht="21.75" hidden="false" customHeight="true" outlineLevel="0" collapsed="false">
      <c r="B10" s="22" t="s">
        <v>11</v>
      </c>
      <c r="C10" s="23" t="n">
        <v>1</v>
      </c>
      <c r="D10" s="24" t="s">
        <v>125</v>
      </c>
      <c r="E10" s="25" t="s">
        <v>156</v>
      </c>
      <c r="F10" s="26" t="str">
        <f aca="false">_xlfn.XLOOKUP("Amoxicillin",'Practice Sheet 2'!C4:C13,'Practice Sheet 2'!B4:B13)</f>
        <v>C1</v>
      </c>
    </row>
    <row r="11" customFormat="false" ht="21.75" hidden="false" customHeight="true" outlineLevel="0" collapsed="false">
      <c r="B11" s="22" t="s">
        <v>11</v>
      </c>
      <c r="C11" s="23" t="n">
        <v>2</v>
      </c>
      <c r="D11" s="24" t="s">
        <v>128</v>
      </c>
      <c r="E11" s="25" t="s">
        <v>157</v>
      </c>
      <c r="F11" s="27" t="n">
        <f aca="false">_xlfn.XLOOKUP("Omeprazole",'Practice Sheet 2'!C4:C13,'Practice Sheet 2'!E4:E13)</f>
        <v>70</v>
      </c>
    </row>
    <row r="12" customFormat="false" ht="21.75" hidden="false" customHeight="true" outlineLevel="0" collapsed="false">
      <c r="B12" s="22" t="s">
        <v>11</v>
      </c>
      <c r="C12" s="23" t="n">
        <v>3</v>
      </c>
      <c r="D12" s="24" t="s">
        <v>131</v>
      </c>
      <c r="E12" s="25" t="s">
        <v>158</v>
      </c>
      <c r="F12" s="26" t="str">
        <f aca="false">_xlfn.XLOOKUP("Insulin Vials",'Practice Sheet 2'!C4:C13,'Practice Sheet 2'!D4:D13)</f>
        <v>Diabetes</v>
      </c>
    </row>
    <row r="13" customFormat="false" ht="45" hidden="false" customHeight="true" outlineLevel="0" collapsed="false">
      <c r="B13" s="22" t="s">
        <v>11</v>
      </c>
      <c r="C13" s="23" t="n">
        <v>4</v>
      </c>
      <c r="D13" s="24" t="s">
        <v>134</v>
      </c>
      <c r="E13" s="25" t="s">
        <v>159</v>
      </c>
      <c r="F13" s="26" t="str">
        <f aca="false">_xlfn.XLOOKUP("Vitamin C",'Practice Sheet 2'!C4:C13,'Practice Sheet 2'!B4:B13,"Not stocked")</f>
        <v>Not stocked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2026-08-25T14:23:43Z</dcterms:created>
  <dc:creator>XplorExcel.com</dc:creator>
  <dc:description>Free XLOOKUP practice sheets with answer key — https://xplorexcel.com/excel-tutorial/xlookup-in-excel/</dc:description>
  <dc:language>en-US</dc:language>
  <cp:lastModifiedBy/>
  <dcterms:modified xsi:type="dcterms:W3CDTF">2026-08-25T14:23:43Z</dcterms:modified>
  <cp:revision>0</cp:revision>
  <dc:subject/>
  <dc:title>XLOOKUP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