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p\Desktop\Excel Sheet\"/>
    </mc:Choice>
  </mc:AlternateContent>
  <xr:revisionPtr revIDLastSave="0" documentId="13_ncr:1_{DEE3E500-C82B-4CCF-9E3D-9D28140543AD}" xr6:coauthVersionLast="47" xr6:coauthVersionMax="47" xr10:uidLastSave="{00000000-0000-0000-0000-000000000000}"/>
  <bookViews>
    <workbookView xWindow="-108" yWindow="-108" windowWidth="23256" windowHeight="13176" tabRatio="766" xr2:uid="{4EEBB198-CAEC-4A20-9573-C5C860D41225}"/>
  </bookViews>
  <sheets>
    <sheet name="About Workbook" sheetId="1" r:id="rId1"/>
    <sheet name="Dashboard " sheetId="19" r:id="rId2"/>
    <sheet name="Report" sheetId="21" r:id="rId3"/>
    <sheet name="Data" sheetId="5" state="hidden" r:id="rId4"/>
    <sheet name="1st Month" sheetId="4" r:id="rId5"/>
    <sheet name="2nd Month" sheetId="6" r:id="rId6"/>
    <sheet name="3rd Month" sheetId="8" r:id="rId7"/>
    <sheet name="4th Month" sheetId="9" r:id="rId8"/>
    <sheet name="5th Month" sheetId="10" r:id="rId9"/>
    <sheet name="6th Month" sheetId="11" r:id="rId10"/>
    <sheet name="7th Month" sheetId="12" r:id="rId11"/>
    <sheet name="8th Month" sheetId="13" r:id="rId12"/>
    <sheet name="9th Month" sheetId="14" r:id="rId13"/>
    <sheet name="10th Month" sheetId="15" r:id="rId14"/>
    <sheet name="11th Month" sheetId="16" r:id="rId15"/>
    <sheet name="12th Month" sheetId="17" r:id="rId16"/>
  </sheets>
  <externalReferences>
    <externalReference r:id="rId17"/>
    <externalReference r:id="rId18"/>
  </externalReferences>
  <definedNames>
    <definedName name="AccountCode">'[1]Account Codes'!$A$1:$A$12</definedName>
    <definedName name="Accounts">#REF!</definedName>
    <definedName name="April">Data!$D$2:$D$31</definedName>
    <definedName name="CustomersName">OFFSET('[2]Customer Master'!$C$1,1,0,COUNTA('[2]Customer Master'!$C:$C)-1,1)</definedName>
    <definedName name="Expense" localSheetId="13">#REF!</definedName>
    <definedName name="Expense" localSheetId="14">#REF!</definedName>
    <definedName name="Expense" localSheetId="15">#REF!</definedName>
    <definedName name="Expense" localSheetId="5">#REF!</definedName>
    <definedName name="Expense" localSheetId="6">#REF!</definedName>
    <definedName name="Expense" localSheetId="7">#REF!</definedName>
    <definedName name="Expense" localSheetId="8">#REF!</definedName>
    <definedName name="Expense" localSheetId="9">#REF!</definedName>
    <definedName name="Expense" localSheetId="10">#REF!</definedName>
    <definedName name="Expense" localSheetId="11">#REF!</definedName>
    <definedName name="Expense" localSheetId="12">#REF!</definedName>
    <definedName name="Expense">#REF!</definedName>
    <definedName name="FoundName">OFFSET('[2]Create Quotation'!$AD$2,1,0,COUNTA('[2]Create Quotation'!$AD:$AD)-1,1)</definedName>
    <definedName name="FY">Data!$D$2:$D$31</definedName>
    <definedName name="Income" localSheetId="13">#REF!</definedName>
    <definedName name="Income" localSheetId="14">#REF!</definedName>
    <definedName name="Income" localSheetId="15">#REF!</definedName>
    <definedName name="Income" localSheetId="5">#REF!</definedName>
    <definedName name="Income" localSheetId="6">#REF!</definedName>
    <definedName name="Income" localSheetId="7">#REF!</definedName>
    <definedName name="Income" localSheetId="8">#REF!</definedName>
    <definedName name="Income" localSheetId="9">#REF!</definedName>
    <definedName name="Income" localSheetId="10">#REF!</definedName>
    <definedName name="Income" localSheetId="11">#REF!</definedName>
    <definedName name="Income" localSheetId="12">#REF!</definedName>
    <definedName name="Income">#REF!</definedName>
    <definedName name="Items">OFFSET('[2]Stock List'!$B$1,1,0,COUNTA('[2]Stock List'!$B:$B)-1,1)</definedName>
    <definedName name="January">Data!$B$2:$B$31</definedName>
    <definedName name="picture">#REF!</definedName>
    <definedName name="picture_2">#REF!</definedName>
    <definedName name="picture_3">#REF!</definedName>
    <definedName name="Rate_of_GST">[2]DATA!$F$2:$F$8</definedName>
    <definedName name="SreachResults">OFFSET('[2]Create Quotation'!$Y$2,1,0,COUNTA('[2]Create Quotation'!$Y:$Y)-1,1)</definedName>
    <definedName name="state">[2]DATA!$B$2:$B$37</definedName>
    <definedName name="years">Report!$N$2:$N$32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1" i="21" l="1"/>
  <c r="N32" i="21" s="1"/>
  <c r="N28" i="21"/>
  <c r="N29" i="21"/>
  <c r="N30" i="21" s="1"/>
  <c r="N4" i="21"/>
  <c r="N5" i="21"/>
  <c r="N6" i="21" s="1"/>
  <c r="N7" i="21" s="1"/>
  <c r="N8" i="21" s="1"/>
  <c r="N9" i="21" s="1"/>
  <c r="N10" i="21" s="1"/>
  <c r="N11" i="21" s="1"/>
  <c r="N12" i="21" s="1"/>
  <c r="N13" i="21" s="1"/>
  <c r="N14" i="21" s="1"/>
  <c r="N15" i="21" s="1"/>
  <c r="N16" i="21" s="1"/>
  <c r="N17" i="21" s="1"/>
  <c r="N18" i="21" s="1"/>
  <c r="N19" i="21" s="1"/>
  <c r="N20" i="21" s="1"/>
  <c r="N21" i="21" s="1"/>
  <c r="N22" i="21" s="1"/>
  <c r="N23" i="21" s="1"/>
  <c r="N24" i="21" s="1"/>
  <c r="N25" i="21" s="1"/>
  <c r="N26" i="21" s="1"/>
  <c r="N27" i="21" s="1"/>
  <c r="N3" i="21"/>
  <c r="F153" i="17" l="1"/>
  <c r="G52" i="17"/>
  <c r="E6" i="17"/>
  <c r="G4" i="17"/>
  <c r="F4" i="17"/>
  <c r="F217" i="17" s="1"/>
  <c r="G73" i="16"/>
  <c r="G57" i="16"/>
  <c r="G41" i="16"/>
  <c r="G25" i="16"/>
  <c r="G9" i="16"/>
  <c r="E6" i="16"/>
  <c r="G4" i="16"/>
  <c r="G30" i="16" s="1"/>
  <c r="F4" i="16"/>
  <c r="F201" i="15"/>
  <c r="F169" i="15"/>
  <c r="F137" i="15"/>
  <c r="F106" i="15"/>
  <c r="F74" i="15"/>
  <c r="F60" i="15"/>
  <c r="F50" i="15"/>
  <c r="F38" i="15"/>
  <c r="F28" i="15"/>
  <c r="F18" i="15"/>
  <c r="F6" i="15"/>
  <c r="E6" i="15"/>
  <c r="G4" i="15"/>
  <c r="G82" i="15" s="1"/>
  <c r="F4" i="15"/>
  <c r="F257" i="15" s="1"/>
  <c r="E6" i="14"/>
  <c r="G4" i="14"/>
  <c r="G222" i="14" s="1"/>
  <c r="F4" i="14"/>
  <c r="F6" i="14" s="1"/>
  <c r="G76" i="13"/>
  <c r="G48" i="13"/>
  <c r="G16" i="13"/>
  <c r="G12" i="13"/>
  <c r="E6" i="13"/>
  <c r="G4" i="13"/>
  <c r="G68" i="13" s="1"/>
  <c r="F4" i="13"/>
  <c r="F261" i="13" s="1"/>
  <c r="E6" i="12"/>
  <c r="G4" i="12"/>
  <c r="G206" i="12" s="1"/>
  <c r="F4" i="12"/>
  <c r="G185" i="11"/>
  <c r="G137" i="11"/>
  <c r="F105" i="11"/>
  <c r="G52" i="11"/>
  <c r="G12" i="11"/>
  <c r="E6" i="11"/>
  <c r="G4" i="11"/>
  <c r="G249" i="11" s="1"/>
  <c r="F4" i="11"/>
  <c r="F249" i="10"/>
  <c r="F207" i="10"/>
  <c r="G171" i="10"/>
  <c r="F156" i="10"/>
  <c r="F108" i="10"/>
  <c r="F91" i="10"/>
  <c r="F69" i="10"/>
  <c r="F59" i="10"/>
  <c r="G35" i="10"/>
  <c r="F31" i="10"/>
  <c r="F27" i="10"/>
  <c r="G16" i="10"/>
  <c r="E6" i="10"/>
  <c r="G4" i="10"/>
  <c r="F4" i="10"/>
  <c r="F167" i="10" s="1"/>
  <c r="F227" i="9"/>
  <c r="F163" i="9"/>
  <c r="F91" i="9"/>
  <c r="F75" i="9"/>
  <c r="F59" i="9"/>
  <c r="F43" i="9"/>
  <c r="F27" i="9"/>
  <c r="F11" i="9"/>
  <c r="E6" i="9"/>
  <c r="G4" i="9"/>
  <c r="F4" i="9"/>
  <c r="F147" i="9" s="1"/>
  <c r="E6" i="8"/>
  <c r="G4" i="8"/>
  <c r="G22" i="8" s="1"/>
  <c r="F4" i="8"/>
  <c r="F259" i="8" s="1"/>
  <c r="F217" i="6"/>
  <c r="F173" i="6"/>
  <c r="F143" i="6"/>
  <c r="F125" i="6"/>
  <c r="F93" i="6"/>
  <c r="F79" i="6"/>
  <c r="F64" i="6"/>
  <c r="F48" i="6"/>
  <c r="F37" i="6"/>
  <c r="F23" i="6"/>
  <c r="F6" i="6"/>
  <c r="E6" i="6"/>
  <c r="G4" i="6"/>
  <c r="G136" i="6" s="1"/>
  <c r="F4" i="6"/>
  <c r="F249" i="6" s="1"/>
  <c r="E8" i="21"/>
  <c r="E9" i="21"/>
  <c r="E10" i="21"/>
  <c r="E11" i="21"/>
  <c r="E12" i="21"/>
  <c r="E13" i="21"/>
  <c r="E14" i="21"/>
  <c r="E15" i="21"/>
  <c r="E16" i="21"/>
  <c r="E17" i="21"/>
  <c r="E18" i="21"/>
  <c r="C3" i="19"/>
  <c r="G90" i="9" l="1"/>
  <c r="G80" i="9"/>
  <c r="G74" i="9"/>
  <c r="G64" i="9"/>
  <c r="G58" i="9"/>
  <c r="G48" i="9"/>
  <c r="G42" i="9"/>
  <c r="G32" i="9"/>
  <c r="G26" i="9"/>
  <c r="G16" i="9"/>
  <c r="G10" i="9"/>
  <c r="G110" i="9"/>
  <c r="G86" i="9"/>
  <c r="G70" i="9"/>
  <c r="G54" i="9"/>
  <c r="G38" i="9"/>
  <c r="G22" i="9"/>
  <c r="G6" i="9"/>
  <c r="G92" i="9"/>
  <c r="G84" i="9"/>
  <c r="G76" i="9"/>
  <c r="G68" i="9"/>
  <c r="G60" i="9"/>
  <c r="G52" i="9"/>
  <c r="G44" i="9"/>
  <c r="G36" i="9"/>
  <c r="G28" i="9"/>
  <c r="G20" i="9"/>
  <c r="G12" i="9"/>
  <c r="F24" i="6"/>
  <c r="F55" i="6"/>
  <c r="F99" i="6"/>
  <c r="G66" i="9"/>
  <c r="F228" i="12"/>
  <c r="F122" i="12"/>
  <c r="F75" i="12"/>
  <c r="F53" i="12"/>
  <c r="F43" i="12"/>
  <c r="F33" i="12"/>
  <c r="F25" i="12"/>
  <c r="F15" i="12"/>
  <c r="F7" i="12"/>
  <c r="F121" i="12"/>
  <c r="F67" i="12"/>
  <c r="F49" i="12"/>
  <c r="F41" i="12"/>
  <c r="F23" i="12"/>
  <c r="F154" i="12"/>
  <c r="F100" i="12"/>
  <c r="F59" i="12"/>
  <c r="F39" i="12"/>
  <c r="F31" i="12"/>
  <c r="F21" i="12"/>
  <c r="F11" i="12"/>
  <c r="F17" i="12"/>
  <c r="F56" i="12"/>
  <c r="F15" i="6"/>
  <c r="F29" i="6"/>
  <c r="F45" i="6"/>
  <c r="F56" i="6"/>
  <c r="F71" i="6"/>
  <c r="F87" i="6"/>
  <c r="F109" i="6"/>
  <c r="F131" i="6"/>
  <c r="F159" i="6"/>
  <c r="F189" i="6"/>
  <c r="G116" i="9"/>
  <c r="G261" i="10"/>
  <c r="G241" i="10"/>
  <c r="G221" i="10"/>
  <c r="G203" i="10"/>
  <c r="G185" i="10"/>
  <c r="G129" i="10"/>
  <c r="G88" i="10"/>
  <c r="G56" i="10"/>
  <c r="G51" i="10"/>
  <c r="G46" i="10"/>
  <c r="G30" i="10"/>
  <c r="G24" i="10"/>
  <c r="G19" i="10"/>
  <c r="G14" i="10"/>
  <c r="G257" i="10"/>
  <c r="G237" i="10"/>
  <c r="G217" i="10"/>
  <c r="G177" i="10"/>
  <c r="G145" i="10"/>
  <c r="G113" i="10"/>
  <c r="G64" i="10"/>
  <c r="G49" i="10"/>
  <c r="G45" i="10"/>
  <c r="G38" i="10"/>
  <c r="G33" i="10"/>
  <c r="G28" i="10"/>
  <c r="G17" i="10"/>
  <c r="G13" i="10"/>
  <c r="G6" i="10"/>
  <c r="G249" i="10"/>
  <c r="G193" i="10"/>
  <c r="G139" i="10"/>
  <c r="G123" i="10"/>
  <c r="G84" i="10"/>
  <c r="G72" i="10"/>
  <c r="G60" i="10"/>
  <c r="G53" i="10"/>
  <c r="G44" i="10"/>
  <c r="G37" i="10"/>
  <c r="G32" i="10"/>
  <c r="G27" i="10"/>
  <c r="G21" i="10"/>
  <c r="G12" i="10"/>
  <c r="G20" i="10"/>
  <c r="G41" i="10"/>
  <c r="G121" i="10"/>
  <c r="G187" i="10"/>
  <c r="F217" i="11"/>
  <c r="F129" i="11"/>
  <c r="F88" i="11"/>
  <c r="F28" i="11"/>
  <c r="F249" i="11"/>
  <c r="F169" i="11"/>
  <c r="F60" i="11"/>
  <c r="F44" i="11"/>
  <c r="F193" i="11"/>
  <c r="F161" i="11"/>
  <c r="F56" i="11"/>
  <c r="F16" i="11"/>
  <c r="F32" i="11"/>
  <c r="F27" i="12"/>
  <c r="F91" i="12"/>
  <c r="G88" i="17"/>
  <c r="G92" i="17"/>
  <c r="G38" i="17"/>
  <c r="G8" i="17"/>
  <c r="G84" i="17"/>
  <c r="G34" i="17"/>
  <c r="G6" i="17"/>
  <c r="G60" i="17"/>
  <c r="G22" i="17"/>
  <c r="F237" i="6"/>
  <c r="F207" i="6"/>
  <c r="F255" i="6"/>
  <c r="F233" i="6"/>
  <c r="F205" i="6"/>
  <c r="F13" i="6"/>
  <c r="F39" i="6"/>
  <c r="F69" i="6"/>
  <c r="F80" i="6"/>
  <c r="F127" i="6"/>
  <c r="F153" i="6"/>
  <c r="F185" i="6"/>
  <c r="F223" i="6"/>
  <c r="G34" i="9"/>
  <c r="G102" i="9"/>
  <c r="F16" i="6"/>
  <c r="F32" i="6"/>
  <c r="F47" i="6"/>
  <c r="F61" i="6"/>
  <c r="F77" i="6"/>
  <c r="F88" i="6"/>
  <c r="F111" i="6"/>
  <c r="F141" i="6"/>
  <c r="F169" i="6"/>
  <c r="F191" i="6"/>
  <c r="F253" i="6"/>
  <c r="G18" i="9"/>
  <c r="G50" i="9"/>
  <c r="G82" i="9"/>
  <c r="G48" i="10"/>
  <c r="G80" i="10"/>
  <c r="G137" i="10"/>
  <c r="F37" i="12"/>
  <c r="F143" i="12"/>
  <c r="G9" i="10"/>
  <c r="G52" i="10"/>
  <c r="G229" i="10"/>
  <c r="F76" i="11"/>
  <c r="F225" i="11"/>
  <c r="F9" i="12"/>
  <c r="F47" i="12"/>
  <c r="G27" i="14"/>
  <c r="G11" i="14"/>
  <c r="G18" i="17"/>
  <c r="F105" i="9"/>
  <c r="F121" i="9"/>
  <c r="F177" i="9"/>
  <c r="F241" i="9"/>
  <c r="F17" i="10"/>
  <c r="F49" i="10"/>
  <c r="F93" i="10"/>
  <c r="F111" i="10"/>
  <c r="F159" i="10"/>
  <c r="F175" i="10"/>
  <c r="F217" i="10"/>
  <c r="F233" i="10"/>
  <c r="G36" i="11"/>
  <c r="G76" i="11"/>
  <c r="G105" i="11"/>
  <c r="G233" i="11"/>
  <c r="G48" i="12"/>
  <c r="G28" i="13"/>
  <c r="G52" i="13"/>
  <c r="G80" i="13"/>
  <c r="F10" i="15"/>
  <c r="F20" i="15"/>
  <c r="F30" i="15"/>
  <c r="F42" i="15"/>
  <c r="F52" i="15"/>
  <c r="F65" i="15"/>
  <c r="F83" i="15"/>
  <c r="F111" i="15"/>
  <c r="F138" i="15"/>
  <c r="F170" i="15"/>
  <c r="F217" i="15"/>
  <c r="G15" i="16"/>
  <c r="G31" i="16"/>
  <c r="G47" i="16"/>
  <c r="G63" i="16"/>
  <c r="G81" i="16"/>
  <c r="F187" i="8"/>
  <c r="F15" i="9"/>
  <c r="F31" i="9"/>
  <c r="F47" i="9"/>
  <c r="F63" i="9"/>
  <c r="F79" i="9"/>
  <c r="F95" i="9"/>
  <c r="F137" i="9"/>
  <c r="F195" i="9"/>
  <c r="F259" i="9"/>
  <c r="F23" i="10"/>
  <c r="F55" i="10"/>
  <c r="F77" i="10"/>
  <c r="F85" i="10"/>
  <c r="F100" i="10"/>
  <c r="F129" i="10"/>
  <c r="F166" i="10"/>
  <c r="F196" i="10"/>
  <c r="G20" i="11"/>
  <c r="G84" i="11"/>
  <c r="G121" i="11"/>
  <c r="G201" i="11"/>
  <c r="G12" i="12"/>
  <c r="G32" i="12"/>
  <c r="G32" i="13"/>
  <c r="G60" i="13"/>
  <c r="G92" i="13"/>
  <c r="F12" i="15"/>
  <c r="F22" i="15"/>
  <c r="F34" i="15"/>
  <c r="F44" i="15"/>
  <c r="F55" i="15"/>
  <c r="F66" i="15"/>
  <c r="F91" i="15"/>
  <c r="F122" i="15"/>
  <c r="F153" i="15"/>
  <c r="F185" i="15"/>
  <c r="F233" i="15"/>
  <c r="G17" i="16"/>
  <c r="G33" i="16"/>
  <c r="G49" i="16"/>
  <c r="G65" i="16"/>
  <c r="G89" i="16"/>
  <c r="F97" i="9"/>
  <c r="F111" i="9"/>
  <c r="F145" i="9"/>
  <c r="F209" i="9"/>
  <c r="F9" i="10"/>
  <c r="F35" i="10"/>
  <c r="F41" i="10"/>
  <c r="F65" i="10"/>
  <c r="F79" i="10"/>
  <c r="F102" i="10"/>
  <c r="F118" i="10"/>
  <c r="F150" i="10"/>
  <c r="G6" i="11"/>
  <c r="G44" i="11"/>
  <c r="G68" i="11"/>
  <c r="G169" i="11"/>
  <c r="G36" i="13"/>
  <c r="F14" i="15"/>
  <c r="F26" i="15"/>
  <c r="F36" i="15"/>
  <c r="F46" i="15"/>
  <c r="F58" i="15"/>
  <c r="F73" i="15"/>
  <c r="F95" i="15"/>
  <c r="G126" i="15"/>
  <c r="F154" i="15"/>
  <c r="F186" i="15"/>
  <c r="F249" i="15"/>
  <c r="G7" i="16"/>
  <c r="G23" i="16"/>
  <c r="G39" i="16"/>
  <c r="G55" i="16"/>
  <c r="G71" i="16"/>
  <c r="F261" i="8"/>
  <c r="F257" i="8"/>
  <c r="F241" i="8"/>
  <c r="F225" i="8"/>
  <c r="F209" i="8"/>
  <c r="F193" i="8"/>
  <c r="F177" i="8"/>
  <c r="F161" i="8"/>
  <c r="F145" i="8"/>
  <c r="F129" i="8"/>
  <c r="F113" i="8"/>
  <c r="F101" i="8"/>
  <c r="F92" i="8"/>
  <c r="F84" i="8"/>
  <c r="F76" i="8"/>
  <c r="F68" i="8"/>
  <c r="F60" i="8"/>
  <c r="F52" i="8"/>
  <c r="F44" i="8"/>
  <c r="F36" i="8"/>
  <c r="F28" i="8"/>
  <c r="F20" i="8"/>
  <c r="F12" i="8"/>
  <c r="F18" i="8"/>
  <c r="F40" i="8"/>
  <c r="F62" i="8"/>
  <c r="F82" i="8"/>
  <c r="F105" i="8"/>
  <c r="F147" i="8"/>
  <c r="F211" i="8"/>
  <c r="F251" i="8"/>
  <c r="F113" i="16"/>
  <c r="F97" i="16"/>
  <c r="F32" i="8"/>
  <c r="F54" i="8"/>
  <c r="F74" i="8"/>
  <c r="F97" i="8"/>
  <c r="F131" i="8"/>
  <c r="F171" i="8"/>
  <c r="F235" i="8"/>
  <c r="F24" i="8"/>
  <c r="F34" i="8"/>
  <c r="F56" i="8"/>
  <c r="F78" i="8"/>
  <c r="F98" i="8"/>
  <c r="F137" i="8"/>
  <c r="F179" i="8"/>
  <c r="F219" i="8"/>
  <c r="F243" i="8"/>
  <c r="F7" i="9"/>
  <c r="F71" i="9"/>
  <c r="F87" i="9"/>
  <c r="F100" i="9"/>
  <c r="F8" i="8"/>
  <c r="F30" i="8"/>
  <c r="F50" i="8"/>
  <c r="F72" i="8"/>
  <c r="F94" i="8"/>
  <c r="F123" i="8"/>
  <c r="F169" i="8"/>
  <c r="F233" i="8"/>
  <c r="F10" i="8"/>
  <c r="F22" i="8"/>
  <c r="F42" i="8"/>
  <c r="F64" i="8"/>
  <c r="F86" i="8"/>
  <c r="F107" i="8"/>
  <c r="F153" i="8"/>
  <c r="F195" i="8"/>
  <c r="F217" i="8"/>
  <c r="F14" i="8"/>
  <c r="F46" i="8"/>
  <c r="F66" i="8"/>
  <c r="F88" i="8"/>
  <c r="F115" i="8"/>
  <c r="F155" i="8"/>
  <c r="F201" i="8"/>
  <c r="F251" i="9"/>
  <c r="F235" i="9"/>
  <c r="F219" i="9"/>
  <c r="F203" i="9"/>
  <c r="F187" i="9"/>
  <c r="F171" i="9"/>
  <c r="F155" i="9"/>
  <c r="F139" i="9"/>
  <c r="F123" i="9"/>
  <c r="F114" i="9"/>
  <c r="F103" i="9"/>
  <c r="F98" i="9"/>
  <c r="F93" i="9"/>
  <c r="F89" i="9"/>
  <c r="F85" i="9"/>
  <c r="F81" i="9"/>
  <c r="F77" i="9"/>
  <c r="F73" i="9"/>
  <c r="F69" i="9"/>
  <c r="F65" i="9"/>
  <c r="F61" i="9"/>
  <c r="F57" i="9"/>
  <c r="F53" i="9"/>
  <c r="F49" i="9"/>
  <c r="F45" i="9"/>
  <c r="F41" i="9"/>
  <c r="F37" i="9"/>
  <c r="F33" i="9"/>
  <c r="F29" i="9"/>
  <c r="F25" i="9"/>
  <c r="F21" i="9"/>
  <c r="F17" i="9"/>
  <c r="F13" i="9"/>
  <c r="F9" i="9"/>
  <c r="F249" i="9"/>
  <c r="F233" i="9"/>
  <c r="F217" i="9"/>
  <c r="F201" i="9"/>
  <c r="F185" i="9"/>
  <c r="F169" i="9"/>
  <c r="F153" i="9"/>
  <c r="F23" i="9"/>
  <c r="F39" i="9"/>
  <c r="F55" i="9"/>
  <c r="F106" i="9"/>
  <c r="F113" i="9"/>
  <c r="F129" i="9"/>
  <c r="F179" i="9"/>
  <c r="F211" i="9"/>
  <c r="F243" i="9"/>
  <c r="F261" i="6"/>
  <c r="F259" i="6"/>
  <c r="F243" i="6"/>
  <c r="F227" i="6"/>
  <c r="F211" i="6"/>
  <c r="F195" i="6"/>
  <c r="F179" i="6"/>
  <c r="F163" i="6"/>
  <c r="F147" i="6"/>
  <c r="F121" i="6"/>
  <c r="F105" i="6"/>
  <c r="F90" i="6"/>
  <c r="F82" i="6"/>
  <c r="F74" i="6"/>
  <c r="F66" i="6"/>
  <c r="F58" i="6"/>
  <c r="F50" i="6"/>
  <c r="F42" i="6"/>
  <c r="F34" i="6"/>
  <c r="F26" i="6"/>
  <c r="F18" i="6"/>
  <c r="F10" i="6"/>
  <c r="F8" i="6"/>
  <c r="F21" i="6"/>
  <c r="F31" i="6"/>
  <c r="F40" i="6"/>
  <c r="F53" i="6"/>
  <c r="F63" i="6"/>
  <c r="F72" i="6"/>
  <c r="F85" i="6"/>
  <c r="F95" i="6"/>
  <c r="F115" i="6"/>
  <c r="F137" i="6"/>
  <c r="F157" i="6"/>
  <c r="F175" i="6"/>
  <c r="F201" i="6"/>
  <c r="F221" i="6"/>
  <c r="F239" i="6"/>
  <c r="F6" i="8"/>
  <c r="F16" i="8"/>
  <c r="F26" i="8"/>
  <c r="F38" i="8"/>
  <c r="F48" i="8"/>
  <c r="F58" i="8"/>
  <c r="F70" i="8"/>
  <c r="F80" i="8"/>
  <c r="F90" i="8"/>
  <c r="F102" i="8"/>
  <c r="F121" i="8"/>
  <c r="F139" i="8"/>
  <c r="F163" i="8"/>
  <c r="F185" i="8"/>
  <c r="F203" i="8"/>
  <c r="F227" i="8"/>
  <c r="F249" i="8"/>
  <c r="G114" i="9"/>
  <c r="G108" i="9"/>
  <c r="G8" i="9"/>
  <c r="G14" i="9"/>
  <c r="F19" i="9"/>
  <c r="G24" i="9"/>
  <c r="G30" i="9"/>
  <c r="F35" i="9"/>
  <c r="G40" i="9"/>
  <c r="G46" i="9"/>
  <c r="F51" i="9"/>
  <c r="G56" i="9"/>
  <c r="G62" i="9"/>
  <c r="F67" i="9"/>
  <c r="G72" i="9"/>
  <c r="G78" i="9"/>
  <c r="F83" i="9"/>
  <c r="G88" i="9"/>
  <c r="G94" i="9"/>
  <c r="G100" i="9"/>
  <c r="F108" i="9"/>
  <c r="F116" i="9"/>
  <c r="F131" i="9"/>
  <c r="F161" i="9"/>
  <c r="F193" i="9"/>
  <c r="F225" i="9"/>
  <c r="F257" i="9"/>
  <c r="G262" i="12"/>
  <c r="G222" i="12"/>
  <c r="G238" i="12"/>
  <c r="G174" i="12"/>
  <c r="G148" i="12"/>
  <c r="G116" i="12"/>
  <c r="G254" i="12"/>
  <c r="G190" i="12"/>
  <c r="G158" i="12"/>
  <c r="G126" i="12"/>
  <c r="G164" i="12"/>
  <c r="G132" i="12"/>
  <c r="G94" i="12"/>
  <c r="G74" i="12"/>
  <c r="G62" i="12"/>
  <c r="G50" i="12"/>
  <c r="G46" i="12"/>
  <c r="G42" i="12"/>
  <c r="G38" i="12"/>
  <c r="G34" i="12"/>
  <c r="G30" i="12"/>
  <c r="G26" i="12"/>
  <c r="G22" i="12"/>
  <c r="G18" i="12"/>
  <c r="G14" i="12"/>
  <c r="G10" i="12"/>
  <c r="G6" i="12"/>
  <c r="G100" i="12"/>
  <c r="G86" i="12"/>
  <c r="G70" i="12"/>
  <c r="G58" i="12"/>
  <c r="G40" i="12"/>
  <c r="G24" i="12"/>
  <c r="G8" i="12"/>
  <c r="G110" i="12"/>
  <c r="G82" i="12"/>
  <c r="G66" i="12"/>
  <c r="G52" i="12"/>
  <c r="G44" i="12"/>
  <c r="G16" i="12"/>
  <c r="G142" i="12"/>
  <c r="G78" i="12"/>
  <c r="G36" i="12"/>
  <c r="G28" i="12"/>
  <c r="G20" i="12"/>
  <c r="G90" i="12"/>
  <c r="F261" i="10"/>
  <c r="F253" i="10"/>
  <c r="F245" i="10"/>
  <c r="F237" i="10"/>
  <c r="F229" i="10"/>
  <c r="F221" i="10"/>
  <c r="F213" i="10"/>
  <c r="F206" i="10"/>
  <c r="F201" i="10"/>
  <c r="F190" i="10"/>
  <c r="F185" i="10"/>
  <c r="F174" i="10"/>
  <c r="F169" i="10"/>
  <c r="F158" i="10"/>
  <c r="F153" i="10"/>
  <c r="F142" i="10"/>
  <c r="F137" i="10"/>
  <c r="F126" i="10"/>
  <c r="F121" i="10"/>
  <c r="F110" i="10"/>
  <c r="F105" i="10"/>
  <c r="F257" i="10"/>
  <c r="F225" i="10"/>
  <c r="F204" i="10"/>
  <c r="F198" i="10"/>
  <c r="F191" i="10"/>
  <c r="F183" i="10"/>
  <c r="F177" i="10"/>
  <c r="F148" i="10"/>
  <c r="F140" i="10"/>
  <c r="F134" i="10"/>
  <c r="F127" i="10"/>
  <c r="F119" i="10"/>
  <c r="F113" i="10"/>
  <c r="F87" i="10"/>
  <c r="F81" i="10"/>
  <c r="F71" i="10"/>
  <c r="F53" i="10"/>
  <c r="F45" i="10"/>
  <c r="F37" i="10"/>
  <c r="F29" i="10"/>
  <c r="F21" i="10"/>
  <c r="F13" i="10"/>
  <c r="F7" i="10"/>
  <c r="F11" i="10"/>
  <c r="F25" i="10"/>
  <c r="F39" i="10"/>
  <c r="F43" i="10"/>
  <c r="F57" i="10"/>
  <c r="F61" i="10"/>
  <c r="F67" i="10"/>
  <c r="F73" i="10"/>
  <c r="F95" i="10"/>
  <c r="F103" i="10"/>
  <c r="F132" i="10"/>
  <c r="F143" i="10"/>
  <c r="F151" i="10"/>
  <c r="F161" i="10"/>
  <c r="F180" i="10"/>
  <c r="F188" i="10"/>
  <c r="F199" i="10"/>
  <c r="F209" i="10"/>
  <c r="F9" i="11"/>
  <c r="F241" i="11"/>
  <c r="F201" i="11"/>
  <c r="F177" i="11"/>
  <c r="F137" i="11"/>
  <c r="F113" i="11"/>
  <c r="F84" i="11"/>
  <c r="F72" i="11"/>
  <c r="F52" i="11"/>
  <c r="F40" i="11"/>
  <c r="F20" i="11"/>
  <c r="F7" i="11"/>
  <c r="F36" i="11"/>
  <c r="F48" i="11"/>
  <c r="F64" i="11"/>
  <c r="F92" i="11"/>
  <c r="F121" i="11"/>
  <c r="F145" i="11"/>
  <c r="F233" i="11"/>
  <c r="F257" i="11"/>
  <c r="G207" i="10"/>
  <c r="G195" i="10"/>
  <c r="G179" i="10"/>
  <c r="G163" i="10"/>
  <c r="G147" i="10"/>
  <c r="G131" i="10"/>
  <c r="G115" i="10"/>
  <c r="G99" i="10"/>
  <c r="G94" i="10"/>
  <c r="G90" i="10"/>
  <c r="G86" i="10"/>
  <c r="G82" i="10"/>
  <c r="G78" i="10"/>
  <c r="G74" i="10"/>
  <c r="G70" i="10"/>
  <c r="G245" i="10"/>
  <c r="G233" i="10"/>
  <c r="G213" i="10"/>
  <c r="G169" i="10"/>
  <c r="G161" i="10"/>
  <c r="G155" i="10"/>
  <c r="G105" i="10"/>
  <c r="G97" i="10"/>
  <c r="G92" i="10"/>
  <c r="G76" i="10"/>
  <c r="G66" i="10"/>
  <c r="G62" i="10"/>
  <c r="G58" i="10"/>
  <c r="G55" i="10"/>
  <c r="G50" i="10"/>
  <c r="G47" i="10"/>
  <c r="G42" i="10"/>
  <c r="G39" i="10"/>
  <c r="G34" i="10"/>
  <c r="G31" i="10"/>
  <c r="G26" i="10"/>
  <c r="G23" i="10"/>
  <c r="G18" i="10"/>
  <c r="G15" i="10"/>
  <c r="G10" i="10"/>
  <c r="G7" i="10"/>
  <c r="G8" i="10"/>
  <c r="G11" i="10"/>
  <c r="F15" i="10"/>
  <c r="F19" i="10"/>
  <c r="G22" i="10"/>
  <c r="G25" i="10"/>
  <c r="G29" i="10"/>
  <c r="F33" i="10"/>
  <c r="G36" i="10"/>
  <c r="G40" i="10"/>
  <c r="G43" i="10"/>
  <c r="F47" i="10"/>
  <c r="F51" i="10"/>
  <c r="G54" i="10"/>
  <c r="G57" i="10"/>
  <c r="F63" i="10"/>
  <c r="G68" i="10"/>
  <c r="F75" i="10"/>
  <c r="F83" i="10"/>
  <c r="F89" i="10"/>
  <c r="F97" i="10"/>
  <c r="G107" i="10"/>
  <c r="F116" i="10"/>
  <c r="F124" i="10"/>
  <c r="F135" i="10"/>
  <c r="F145" i="10"/>
  <c r="G153" i="10"/>
  <c r="F164" i="10"/>
  <c r="F172" i="10"/>
  <c r="F182" i="10"/>
  <c r="F193" i="10"/>
  <c r="G201" i="10"/>
  <c r="G209" i="10"/>
  <c r="G225" i="10"/>
  <c r="F241" i="10"/>
  <c r="G253" i="10"/>
  <c r="F12" i="11"/>
  <c r="F24" i="11"/>
  <c r="F68" i="11"/>
  <c r="F80" i="11"/>
  <c r="F97" i="11"/>
  <c r="F153" i="11"/>
  <c r="F185" i="11"/>
  <c r="F209" i="11"/>
  <c r="G190" i="14"/>
  <c r="G86" i="14"/>
  <c r="G54" i="14"/>
  <c r="G40" i="14"/>
  <c r="G24" i="14"/>
  <c r="G8" i="14"/>
  <c r="G158" i="14"/>
  <c r="G78" i="14"/>
  <c r="G51" i="14"/>
  <c r="G35" i="14"/>
  <c r="G19" i="14"/>
  <c r="G254" i="14"/>
  <c r="G126" i="14"/>
  <c r="G70" i="14"/>
  <c r="G48" i="14"/>
  <c r="G32" i="14"/>
  <c r="G16" i="14"/>
  <c r="G62" i="14"/>
  <c r="G94" i="14"/>
  <c r="G43" i="14"/>
  <c r="G7" i="11"/>
  <c r="G257" i="11"/>
  <c r="G241" i="11"/>
  <c r="G225" i="11"/>
  <c r="G209" i="11"/>
  <c r="G193" i="11"/>
  <c r="G177" i="11"/>
  <c r="G161" i="11"/>
  <c r="G145" i="11"/>
  <c r="G129" i="11"/>
  <c r="G113" i="11"/>
  <c r="G97" i="11"/>
  <c r="G88" i="11"/>
  <c r="G80" i="11"/>
  <c r="G72" i="11"/>
  <c r="G64" i="11"/>
  <c r="G56" i="11"/>
  <c r="G48" i="11"/>
  <c r="G40" i="11"/>
  <c r="G32" i="11"/>
  <c r="G24" i="11"/>
  <c r="G16" i="11"/>
  <c r="G8" i="11"/>
  <c r="G28" i="11"/>
  <c r="G60" i="11"/>
  <c r="G92" i="11"/>
  <c r="G153" i="11"/>
  <c r="G217" i="11"/>
  <c r="F255" i="12"/>
  <c r="F244" i="12"/>
  <c r="F201" i="12"/>
  <c r="F180" i="12"/>
  <c r="F164" i="12"/>
  <c r="F153" i="12"/>
  <c r="F260" i="12"/>
  <c r="F217" i="12"/>
  <c r="F196" i="12"/>
  <c r="F159" i="12"/>
  <c r="F138" i="12"/>
  <c r="F127" i="12"/>
  <c r="F106" i="12"/>
  <c r="F95" i="12"/>
  <c r="F87" i="12"/>
  <c r="F79" i="12"/>
  <c r="F71" i="12"/>
  <c r="F63" i="12"/>
  <c r="F233" i="12"/>
  <c r="F212" i="12"/>
  <c r="F169" i="12"/>
  <c r="F148" i="12"/>
  <c r="F137" i="12"/>
  <c r="F116" i="12"/>
  <c r="F105" i="12"/>
  <c r="F249" i="12"/>
  <c r="F111" i="12"/>
  <c r="F83" i="12"/>
  <c r="F55" i="12"/>
  <c r="F13" i="12"/>
  <c r="F19" i="12"/>
  <c r="F29" i="12"/>
  <c r="F35" i="12"/>
  <c r="F45" i="12"/>
  <c r="F51" i="12"/>
  <c r="F132" i="12"/>
  <c r="F185" i="12"/>
  <c r="G91" i="13"/>
  <c r="G87" i="13"/>
  <c r="G83" i="13"/>
  <c r="G79" i="13"/>
  <c r="G75" i="13"/>
  <c r="G71" i="13"/>
  <c r="G67" i="13"/>
  <c r="G63" i="13"/>
  <c r="G59" i="13"/>
  <c r="G55" i="13"/>
  <c r="G51" i="13"/>
  <c r="G47" i="13"/>
  <c r="G43" i="13"/>
  <c r="G39" i="13"/>
  <c r="G35" i="13"/>
  <c r="G31" i="13"/>
  <c r="G27" i="13"/>
  <c r="G23" i="13"/>
  <c r="G19" i="13"/>
  <c r="G15" i="13"/>
  <c r="G11" i="13"/>
  <c r="G7" i="13"/>
  <c r="G94" i="13"/>
  <c r="G90" i="13"/>
  <c r="G86" i="13"/>
  <c r="G82" i="13"/>
  <c r="G78" i="13"/>
  <c r="G74" i="13"/>
  <c r="G70" i="13"/>
  <c r="G66" i="13"/>
  <c r="G62" i="13"/>
  <c r="G58" i="13"/>
  <c r="G54" i="13"/>
  <c r="G50" i="13"/>
  <c r="G46" i="13"/>
  <c r="G42" i="13"/>
  <c r="G38" i="13"/>
  <c r="G34" i="13"/>
  <c r="G30" i="13"/>
  <c r="G26" i="13"/>
  <c r="G22" i="13"/>
  <c r="G18" i="13"/>
  <c r="G14" i="13"/>
  <c r="G10" i="13"/>
  <c r="G6" i="13"/>
  <c r="G93" i="13"/>
  <c r="G89" i="13"/>
  <c r="G85" i="13"/>
  <c r="G81" i="13"/>
  <c r="G77" i="13"/>
  <c r="G73" i="13"/>
  <c r="G69" i="13"/>
  <c r="G65" i="13"/>
  <c r="G61" i="13"/>
  <c r="G57" i="13"/>
  <c r="G53" i="13"/>
  <c r="G49" i="13"/>
  <c r="G45" i="13"/>
  <c r="G41" i="13"/>
  <c r="G37" i="13"/>
  <c r="G33" i="13"/>
  <c r="G29" i="13"/>
  <c r="G25" i="13"/>
  <c r="G21" i="13"/>
  <c r="G17" i="13"/>
  <c r="G13" i="13"/>
  <c r="G9" i="13"/>
  <c r="G88" i="13"/>
  <c r="G72" i="13"/>
  <c r="G56" i="13"/>
  <c r="G40" i="13"/>
  <c r="G24" i="13"/>
  <c r="G8" i="13"/>
  <c r="G20" i="13"/>
  <c r="G44" i="13"/>
  <c r="G64" i="13"/>
  <c r="G84" i="13"/>
  <c r="F253" i="17"/>
  <c r="F201" i="17"/>
  <c r="F137" i="17"/>
  <c r="F249" i="17"/>
  <c r="F185" i="17"/>
  <c r="F121" i="17"/>
  <c r="F233" i="17"/>
  <c r="F169" i="17"/>
  <c r="F105" i="17"/>
  <c r="G62" i="15"/>
  <c r="F68" i="15"/>
  <c r="F76" i="15"/>
  <c r="F87" i="15"/>
  <c r="F100" i="15"/>
  <c r="F116" i="15"/>
  <c r="F127" i="15"/>
  <c r="F143" i="15"/>
  <c r="F159" i="15"/>
  <c r="F175" i="15"/>
  <c r="G190" i="15"/>
  <c r="F202" i="15"/>
  <c r="F218" i="15"/>
  <c r="F234" i="15"/>
  <c r="F250" i="15"/>
  <c r="G11" i="16"/>
  <c r="G19" i="16"/>
  <c r="G27" i="16"/>
  <c r="G35" i="16"/>
  <c r="G43" i="16"/>
  <c r="G51" i="16"/>
  <c r="G59" i="16"/>
  <c r="G67" i="16"/>
  <c r="G75" i="16"/>
  <c r="G83" i="16"/>
  <c r="G91" i="16"/>
  <c r="G10" i="17"/>
  <c r="G26" i="17"/>
  <c r="G42" i="17"/>
  <c r="G68" i="17"/>
  <c r="F8" i="15"/>
  <c r="F16" i="15"/>
  <c r="F24" i="15"/>
  <c r="F32" i="15"/>
  <c r="F40" i="15"/>
  <c r="F48" i="15"/>
  <c r="F57" i="15"/>
  <c r="F63" i="15"/>
  <c r="F71" i="15"/>
  <c r="F79" i="15"/>
  <c r="G90" i="15"/>
  <c r="F105" i="15"/>
  <c r="F121" i="15"/>
  <c r="F132" i="15"/>
  <c r="F148" i="15"/>
  <c r="F164" i="15"/>
  <c r="F180" i="15"/>
  <c r="F191" i="15"/>
  <c r="F207" i="15"/>
  <c r="F223" i="15"/>
  <c r="F239" i="15"/>
  <c r="F255" i="15"/>
  <c r="G13" i="16"/>
  <c r="G21" i="16"/>
  <c r="G29" i="16"/>
  <c r="G37" i="16"/>
  <c r="G45" i="16"/>
  <c r="G53" i="16"/>
  <c r="G61" i="16"/>
  <c r="G69" i="16"/>
  <c r="G77" i="16"/>
  <c r="G85" i="16"/>
  <c r="G93" i="16"/>
  <c r="G14" i="17"/>
  <c r="G30" i="17"/>
  <c r="G46" i="17"/>
  <c r="G76" i="17"/>
  <c r="F196" i="15"/>
  <c r="F212" i="15"/>
  <c r="F228" i="15"/>
  <c r="F244" i="15"/>
  <c r="F260" i="15"/>
  <c r="G79" i="16"/>
  <c r="G87" i="16"/>
  <c r="F7" i="17"/>
  <c r="F9" i="17"/>
  <c r="G11" i="17"/>
  <c r="G15" i="17"/>
  <c r="G19" i="17"/>
  <c r="G23" i="17"/>
  <c r="G27" i="17"/>
  <c r="G31" i="17"/>
  <c r="G35" i="17"/>
  <c r="G39" i="17"/>
  <c r="G43" i="17"/>
  <c r="G47" i="17"/>
  <c r="G54" i="17"/>
  <c r="G62" i="17"/>
  <c r="G70" i="17"/>
  <c r="G78" i="17"/>
  <c r="G86" i="17"/>
  <c r="G94" i="17"/>
  <c r="F109" i="17"/>
  <c r="F125" i="17"/>
  <c r="F141" i="17"/>
  <c r="F157" i="17"/>
  <c r="F173" i="17"/>
  <c r="F189" i="17"/>
  <c r="F205" i="17"/>
  <c r="F221" i="17"/>
  <c r="F237" i="17"/>
  <c r="F264" i="17"/>
  <c r="F262" i="17"/>
  <c r="F260" i="17"/>
  <c r="F258" i="17"/>
  <c r="F256" i="17"/>
  <c r="F254" i="17"/>
  <c r="F252" i="17"/>
  <c r="F250" i="17"/>
  <c r="F248" i="17"/>
  <c r="F246" i="17"/>
  <c r="F244" i="17"/>
  <c r="F242" i="17"/>
  <c r="F240" i="17"/>
  <c r="F238" i="17"/>
  <c r="F236" i="17"/>
  <c r="F234" i="17"/>
  <c r="F232" i="17"/>
  <c r="F230" i="17"/>
  <c r="F228" i="17"/>
  <c r="F226" i="17"/>
  <c r="F224" i="17"/>
  <c r="F222" i="17"/>
  <c r="F220" i="17"/>
  <c r="F218" i="17"/>
  <c r="F216" i="17"/>
  <c r="F214" i="17"/>
  <c r="F212" i="17"/>
  <c r="F210" i="17"/>
  <c r="F208" i="17"/>
  <c r="F206" i="17"/>
  <c r="F204" i="17"/>
  <c r="F202" i="17"/>
  <c r="F200" i="17"/>
  <c r="F198" i="17"/>
  <c r="F196" i="17"/>
  <c r="F194" i="17"/>
  <c r="F192" i="17"/>
  <c r="F190" i="17"/>
  <c r="F188" i="17"/>
  <c r="F186" i="17"/>
  <c r="F184" i="17"/>
  <c r="F182" i="17"/>
  <c r="F180" i="17"/>
  <c r="F178" i="17"/>
  <c r="F176" i="17"/>
  <c r="F174" i="17"/>
  <c r="F172" i="17"/>
  <c r="F170" i="17"/>
  <c r="F168" i="17"/>
  <c r="F166" i="17"/>
  <c r="F164" i="17"/>
  <c r="F162" i="17"/>
  <c r="F160" i="17"/>
  <c r="F158" i="17"/>
  <c r="F156" i="17"/>
  <c r="F154" i="17"/>
  <c r="F152" i="17"/>
  <c r="F150" i="17"/>
  <c r="F148" i="17"/>
  <c r="F146" i="17"/>
  <c r="F144" i="17"/>
  <c r="F142" i="17"/>
  <c r="F140" i="17"/>
  <c r="F138" i="17"/>
  <c r="F136" i="17"/>
  <c r="F134" i="17"/>
  <c r="F132" i="17"/>
  <c r="F130" i="17"/>
  <c r="F128" i="17"/>
  <c r="F126" i="17"/>
  <c r="F124" i="17"/>
  <c r="F122" i="17"/>
  <c r="F120" i="17"/>
  <c r="F118" i="17"/>
  <c r="F116" i="17"/>
  <c r="F114" i="17"/>
  <c r="F112" i="17"/>
  <c r="F110" i="17"/>
  <c r="F108" i="17"/>
  <c r="F106" i="17"/>
  <c r="F104" i="17"/>
  <c r="F102" i="17"/>
  <c r="F100" i="17"/>
  <c r="F98" i="17"/>
  <c r="F96" i="17"/>
  <c r="F94" i="17"/>
  <c r="F92" i="17"/>
  <c r="F90" i="17"/>
  <c r="F88" i="17"/>
  <c r="F86" i="17"/>
  <c r="F84" i="17"/>
  <c r="F82" i="17"/>
  <c r="F80" i="17"/>
  <c r="F78" i="17"/>
  <c r="F76" i="17"/>
  <c r="F74" i="17"/>
  <c r="F72" i="17"/>
  <c r="F70" i="17"/>
  <c r="F68" i="17"/>
  <c r="F66" i="17"/>
  <c r="F64" i="17"/>
  <c r="F62" i="17"/>
  <c r="F60" i="17"/>
  <c r="F58" i="17"/>
  <c r="F56" i="17"/>
  <c r="F54" i="17"/>
  <c r="F52" i="17"/>
  <c r="F50" i="17"/>
  <c r="F48" i="17"/>
  <c r="F46" i="17"/>
  <c r="F44" i="17"/>
  <c r="F42" i="17"/>
  <c r="F40" i="17"/>
  <c r="F38" i="17"/>
  <c r="F36" i="17"/>
  <c r="F34" i="17"/>
  <c r="F32" i="17"/>
  <c r="F30" i="17"/>
  <c r="F28" i="17"/>
  <c r="F26" i="17"/>
  <c r="F24" i="17"/>
  <c r="F22" i="17"/>
  <c r="F20" i="17"/>
  <c r="F18" i="17"/>
  <c r="F16" i="17"/>
  <c r="F14" i="17"/>
  <c r="F12" i="17"/>
  <c r="F263" i="17"/>
  <c r="F259" i="17"/>
  <c r="F255" i="17"/>
  <c r="F251" i="17"/>
  <c r="F247" i="17"/>
  <c r="F243" i="17"/>
  <c r="F239" i="17"/>
  <c r="F235" i="17"/>
  <c r="F231" i="17"/>
  <c r="F227" i="17"/>
  <c r="F223" i="17"/>
  <c r="F219" i="17"/>
  <c r="F215" i="17"/>
  <c r="F211" i="17"/>
  <c r="F207" i="17"/>
  <c r="F203" i="17"/>
  <c r="F199" i="17"/>
  <c r="F195" i="17"/>
  <c r="F191" i="17"/>
  <c r="F187" i="17"/>
  <c r="F183" i="17"/>
  <c r="F179" i="17"/>
  <c r="F175" i="17"/>
  <c r="F171" i="17"/>
  <c r="F167" i="17"/>
  <c r="F163" i="17"/>
  <c r="F159" i="17"/>
  <c r="F155" i="17"/>
  <c r="F151" i="17"/>
  <c r="F147" i="17"/>
  <c r="F143" i="17"/>
  <c r="F139" i="17"/>
  <c r="F135" i="17"/>
  <c r="F131" i="17"/>
  <c r="F127" i="17"/>
  <c r="F123" i="17"/>
  <c r="F119" i="17"/>
  <c r="F115" i="17"/>
  <c r="F111" i="17"/>
  <c r="F107" i="17"/>
  <c r="F103" i="17"/>
  <c r="F99" i="17"/>
  <c r="F95" i="17"/>
  <c r="F93" i="17"/>
  <c r="F91" i="17"/>
  <c r="F89" i="17"/>
  <c r="F87" i="17"/>
  <c r="F85" i="17"/>
  <c r="F83" i="17"/>
  <c r="F81" i="17"/>
  <c r="F79" i="17"/>
  <c r="F77" i="17"/>
  <c r="F75" i="17"/>
  <c r="F73" i="17"/>
  <c r="F71" i="17"/>
  <c r="F69" i="17"/>
  <c r="F67" i="17"/>
  <c r="F65" i="17"/>
  <c r="F63" i="17"/>
  <c r="F61" i="17"/>
  <c r="F59" i="17"/>
  <c r="F57" i="17"/>
  <c r="F55" i="17"/>
  <c r="F53" i="17"/>
  <c r="F51" i="17"/>
  <c r="F49" i="17"/>
  <c r="F47" i="17"/>
  <c r="F45" i="17"/>
  <c r="F43" i="17"/>
  <c r="F41" i="17"/>
  <c r="F39" i="17"/>
  <c r="F37" i="17"/>
  <c r="F35" i="17"/>
  <c r="F33" i="17"/>
  <c r="F31" i="17"/>
  <c r="F29" i="17"/>
  <c r="F27" i="17"/>
  <c r="F25" i="17"/>
  <c r="F23" i="17"/>
  <c r="F21" i="17"/>
  <c r="F19" i="17"/>
  <c r="F17" i="17"/>
  <c r="F15" i="17"/>
  <c r="F13" i="17"/>
  <c r="F11" i="17"/>
  <c r="G7" i="17"/>
  <c r="G9" i="17"/>
  <c r="G12" i="17"/>
  <c r="G16" i="17"/>
  <c r="G20" i="17"/>
  <c r="G24" i="17"/>
  <c r="G28" i="17"/>
  <c r="G32" i="17"/>
  <c r="G36" i="17"/>
  <c r="G40" i="17"/>
  <c r="G44" i="17"/>
  <c r="G48" i="17"/>
  <c r="G56" i="17"/>
  <c r="G64" i="17"/>
  <c r="G72" i="17"/>
  <c r="G80" i="17"/>
  <c r="F97" i="17"/>
  <c r="F113" i="17"/>
  <c r="F129" i="17"/>
  <c r="F145" i="17"/>
  <c r="F161" i="17"/>
  <c r="F177" i="17"/>
  <c r="F193" i="17"/>
  <c r="F209" i="17"/>
  <c r="F225" i="17"/>
  <c r="F241" i="17"/>
  <c r="F257" i="17"/>
  <c r="G264" i="17"/>
  <c r="G262" i="17"/>
  <c r="G260" i="17"/>
  <c r="G258" i="17"/>
  <c r="G256" i="17"/>
  <c r="G254" i="17"/>
  <c r="G252" i="17"/>
  <c r="G250" i="17"/>
  <c r="G248" i="17"/>
  <c r="G246" i="17"/>
  <c r="G244" i="17"/>
  <c r="G242" i="17"/>
  <c r="G240" i="17"/>
  <c r="G238" i="17"/>
  <c r="G236" i="17"/>
  <c r="G234" i="17"/>
  <c r="G232" i="17"/>
  <c r="G230" i="17"/>
  <c r="G228" i="17"/>
  <c r="G226" i="17"/>
  <c r="G224" i="17"/>
  <c r="G222" i="17"/>
  <c r="G220" i="17"/>
  <c r="G218" i="17"/>
  <c r="G216" i="17"/>
  <c r="G214" i="17"/>
  <c r="G212" i="17"/>
  <c r="G210" i="17"/>
  <c r="G208" i="17"/>
  <c r="G206" i="17"/>
  <c r="G204" i="17"/>
  <c r="G202" i="17"/>
  <c r="G200" i="17"/>
  <c r="G198" i="17"/>
  <c r="G196" i="17"/>
  <c r="G194" i="17"/>
  <c r="G192" i="17"/>
  <c r="G190" i="17"/>
  <c r="G188" i="17"/>
  <c r="G186" i="17"/>
  <c r="G184" i="17"/>
  <c r="G182" i="17"/>
  <c r="G180" i="17"/>
  <c r="G178" i="17"/>
  <c r="G176" i="17"/>
  <c r="G174" i="17"/>
  <c r="G172" i="17"/>
  <c r="G170" i="17"/>
  <c r="G168" i="17"/>
  <c r="G166" i="17"/>
  <c r="G164" i="17"/>
  <c r="G162" i="17"/>
  <c r="G160" i="17"/>
  <c r="G158" i="17"/>
  <c r="G156" i="17"/>
  <c r="G154" i="17"/>
  <c r="G152" i="17"/>
  <c r="G150" i="17"/>
  <c r="G148" i="17"/>
  <c r="G146" i="17"/>
  <c r="G144" i="17"/>
  <c r="G142" i="17"/>
  <c r="G140" i="17"/>
  <c r="G138" i="17"/>
  <c r="G136" i="17"/>
  <c r="G134" i="17"/>
  <c r="G132" i="17"/>
  <c r="G130" i="17"/>
  <c r="G128" i="17"/>
  <c r="G126" i="17"/>
  <c r="G124" i="17"/>
  <c r="G122" i="17"/>
  <c r="G120" i="17"/>
  <c r="G118" i="17"/>
  <c r="G116" i="17"/>
  <c r="G114" i="17"/>
  <c r="G112" i="17"/>
  <c r="G110" i="17"/>
  <c r="G108" i="17"/>
  <c r="G106" i="17"/>
  <c r="G104" i="17"/>
  <c r="G102" i="17"/>
  <c r="G100" i="17"/>
  <c r="G98" i="17"/>
  <c r="G263" i="17"/>
  <c r="G259" i="17"/>
  <c r="G255" i="17"/>
  <c r="G251" i="17"/>
  <c r="G247" i="17"/>
  <c r="G243" i="17"/>
  <c r="G239" i="17"/>
  <c r="G235" i="17"/>
  <c r="G231" i="17"/>
  <c r="G227" i="17"/>
  <c r="G223" i="17"/>
  <c r="G219" i="17"/>
  <c r="G215" i="17"/>
  <c r="G211" i="17"/>
  <c r="G207" i="17"/>
  <c r="G203" i="17"/>
  <c r="G199" i="17"/>
  <c r="G195" i="17"/>
  <c r="G191" i="17"/>
  <c r="G187" i="17"/>
  <c r="G183" i="17"/>
  <c r="G179" i="17"/>
  <c r="G175" i="17"/>
  <c r="G171" i="17"/>
  <c r="G167" i="17"/>
  <c r="G163" i="17"/>
  <c r="G159" i="17"/>
  <c r="G155" i="17"/>
  <c r="G151" i="17"/>
  <c r="G147" i="17"/>
  <c r="G143" i="17"/>
  <c r="G139" i="17"/>
  <c r="G135" i="17"/>
  <c r="G131" i="17"/>
  <c r="G127" i="17"/>
  <c r="G123" i="17"/>
  <c r="G119" i="17"/>
  <c r="G115" i="17"/>
  <c r="G111" i="17"/>
  <c r="G107" i="17"/>
  <c r="G103" i="17"/>
  <c r="G99" i="17"/>
  <c r="G96" i="17"/>
  <c r="G95" i="17"/>
  <c r="G93" i="17"/>
  <c r="G91" i="17"/>
  <c r="G89" i="17"/>
  <c r="G87" i="17"/>
  <c r="G85" i="17"/>
  <c r="G83" i="17"/>
  <c r="G81" i="17"/>
  <c r="G79" i="17"/>
  <c r="G77" i="17"/>
  <c r="G75" i="17"/>
  <c r="G73" i="17"/>
  <c r="G71" i="17"/>
  <c r="G69" i="17"/>
  <c r="G67" i="17"/>
  <c r="G65" i="17"/>
  <c r="G63" i="17"/>
  <c r="G61" i="17"/>
  <c r="G59" i="17"/>
  <c r="G57" i="17"/>
  <c r="G55" i="17"/>
  <c r="G53" i="17"/>
  <c r="G51" i="17"/>
  <c r="G49" i="17"/>
  <c r="G261" i="17"/>
  <c r="G257" i="17"/>
  <c r="G253" i="17"/>
  <c r="G249" i="17"/>
  <c r="G245" i="17"/>
  <c r="G241" i="17"/>
  <c r="G237" i="17"/>
  <c r="G233" i="17"/>
  <c r="G229" i="17"/>
  <c r="G225" i="17"/>
  <c r="G221" i="17"/>
  <c r="G217" i="17"/>
  <c r="G213" i="17"/>
  <c r="G209" i="17"/>
  <c r="G205" i="17"/>
  <c r="G201" i="17"/>
  <c r="G197" i="17"/>
  <c r="G193" i="17"/>
  <c r="G189" i="17"/>
  <c r="G185" i="17"/>
  <c r="G181" i="17"/>
  <c r="G177" i="17"/>
  <c r="G173" i="17"/>
  <c r="G169" i="17"/>
  <c r="G165" i="17"/>
  <c r="G161" i="17"/>
  <c r="G157" i="17"/>
  <c r="G153" i="17"/>
  <c r="G149" i="17"/>
  <c r="G145" i="17"/>
  <c r="G141" i="17"/>
  <c r="G137" i="17"/>
  <c r="G133" i="17"/>
  <c r="G129" i="17"/>
  <c r="G125" i="17"/>
  <c r="G121" i="17"/>
  <c r="G117" i="17"/>
  <c r="G113" i="17"/>
  <c r="G109" i="17"/>
  <c r="G105" i="17"/>
  <c r="G101" i="17"/>
  <c r="G97" i="17"/>
  <c r="F6" i="17"/>
  <c r="F8" i="17"/>
  <c r="F10" i="17"/>
  <c r="G13" i="17"/>
  <c r="G17" i="17"/>
  <c r="G21" i="17"/>
  <c r="G25" i="17"/>
  <c r="G29" i="17"/>
  <c r="G33" i="17"/>
  <c r="G37" i="17"/>
  <c r="G41" i="17"/>
  <c r="G45" i="17"/>
  <c r="G50" i="17"/>
  <c r="G58" i="17"/>
  <c r="G66" i="17"/>
  <c r="G74" i="17"/>
  <c r="G82" i="17"/>
  <c r="G90" i="17"/>
  <c r="F101" i="17"/>
  <c r="F117" i="17"/>
  <c r="F133" i="17"/>
  <c r="F149" i="17"/>
  <c r="F165" i="17"/>
  <c r="F181" i="17"/>
  <c r="F197" i="17"/>
  <c r="F213" i="17"/>
  <c r="F229" i="17"/>
  <c r="F245" i="17"/>
  <c r="F261" i="17"/>
  <c r="F105" i="16"/>
  <c r="F264" i="16"/>
  <c r="F262" i="16"/>
  <c r="F260" i="16"/>
  <c r="F258" i="16"/>
  <c r="F256" i="16"/>
  <c r="F254" i="16"/>
  <c r="F252" i="16"/>
  <c r="F250" i="16"/>
  <c r="F248" i="16"/>
  <c r="F246" i="16"/>
  <c r="F244" i="16"/>
  <c r="F242" i="16"/>
  <c r="F240" i="16"/>
  <c r="F238" i="16"/>
  <c r="F236" i="16"/>
  <c r="F234" i="16"/>
  <c r="F232" i="16"/>
  <c r="F230" i="16"/>
  <c r="F228" i="16"/>
  <c r="F226" i="16"/>
  <c r="F224" i="16"/>
  <c r="F222" i="16"/>
  <c r="F220" i="16"/>
  <c r="F218" i="16"/>
  <c r="F216" i="16"/>
  <c r="F214" i="16"/>
  <c r="F212" i="16"/>
  <c r="F210" i="16"/>
  <c r="F208" i="16"/>
  <c r="F206" i="16"/>
  <c r="F204" i="16"/>
  <c r="F202" i="16"/>
  <c r="F200" i="16"/>
  <c r="F198" i="16"/>
  <c r="F196" i="16"/>
  <c r="F194" i="16"/>
  <c r="F192" i="16"/>
  <c r="F190" i="16"/>
  <c r="F188" i="16"/>
  <c r="F186" i="16"/>
  <c r="F184" i="16"/>
  <c r="F182" i="16"/>
  <c r="F180" i="16"/>
  <c r="F178" i="16"/>
  <c r="F176" i="16"/>
  <c r="F174" i="16"/>
  <c r="F172" i="16"/>
  <c r="F170" i="16"/>
  <c r="F168" i="16"/>
  <c r="F166" i="16"/>
  <c r="F164" i="16"/>
  <c r="F162" i="16"/>
  <c r="F160" i="16"/>
  <c r="F158" i="16"/>
  <c r="F156" i="16"/>
  <c r="F154" i="16"/>
  <c r="F152" i="16"/>
  <c r="F150" i="16"/>
  <c r="F148" i="16"/>
  <c r="F146" i="16"/>
  <c r="F144" i="16"/>
  <c r="F142" i="16"/>
  <c r="F140" i="16"/>
  <c r="F138" i="16"/>
  <c r="F136" i="16"/>
  <c r="F134" i="16"/>
  <c r="F132" i="16"/>
  <c r="F130" i="16"/>
  <c r="F128" i="16"/>
  <c r="F126" i="16"/>
  <c r="F124" i="16"/>
  <c r="F122" i="16"/>
  <c r="F120" i="16"/>
  <c r="F118" i="16"/>
  <c r="F116" i="16"/>
  <c r="F114" i="16"/>
  <c r="F112" i="16"/>
  <c r="F110" i="16"/>
  <c r="F108" i="16"/>
  <c r="F106" i="16"/>
  <c r="F104" i="16"/>
  <c r="F102" i="16"/>
  <c r="F100" i="16"/>
  <c r="F98" i="16"/>
  <c r="F96" i="16"/>
  <c r="F263" i="16"/>
  <c r="F255" i="16"/>
  <c r="F247" i="16"/>
  <c r="F239" i="16"/>
  <c r="F231" i="16"/>
  <c r="F223" i="16"/>
  <c r="F215" i="16"/>
  <c r="F207" i="16"/>
  <c r="F199" i="16"/>
  <c r="F191" i="16"/>
  <c r="F183" i="16"/>
  <c r="F175" i="16"/>
  <c r="F167" i="16"/>
  <c r="F159" i="16"/>
  <c r="F151" i="16"/>
  <c r="F143" i="16"/>
  <c r="F135" i="16"/>
  <c r="F127" i="16"/>
  <c r="F119" i="16"/>
  <c r="F111" i="16"/>
  <c r="F103" i="16"/>
  <c r="F95" i="16"/>
  <c r="F93" i="16"/>
  <c r="F91" i="16"/>
  <c r="F89" i="16"/>
  <c r="F87" i="16"/>
  <c r="F85" i="16"/>
  <c r="F83" i="16"/>
  <c r="F81" i="16"/>
  <c r="F79" i="16"/>
  <c r="F77" i="16"/>
  <c r="F75" i="16"/>
  <c r="F73" i="16"/>
  <c r="F71" i="16"/>
  <c r="F69" i="16"/>
  <c r="F67" i="16"/>
  <c r="F65" i="16"/>
  <c r="F63" i="16"/>
  <c r="F61" i="16"/>
  <c r="F59" i="16"/>
  <c r="F57" i="16"/>
  <c r="F55" i="16"/>
  <c r="F53" i="16"/>
  <c r="F51" i="16"/>
  <c r="F49" i="16"/>
  <c r="F47" i="16"/>
  <c r="F45" i="16"/>
  <c r="F43" i="16"/>
  <c r="F41" i="16"/>
  <c r="F39" i="16"/>
  <c r="F37" i="16"/>
  <c r="F35" i="16"/>
  <c r="F33" i="16"/>
  <c r="F31" i="16"/>
  <c r="F29" i="16"/>
  <c r="F27" i="16"/>
  <c r="F25" i="16"/>
  <c r="F23" i="16"/>
  <c r="F21" i="16"/>
  <c r="F19" i="16"/>
  <c r="F17" i="16"/>
  <c r="F15" i="16"/>
  <c r="F13" i="16"/>
  <c r="F11" i="16"/>
  <c r="F9" i="16"/>
  <c r="F7" i="16"/>
  <c r="F261" i="16"/>
  <c r="F253" i="16"/>
  <c r="F245" i="16"/>
  <c r="F237" i="16"/>
  <c r="F229" i="16"/>
  <c r="F221" i="16"/>
  <c r="F213" i="16"/>
  <c r="F205" i="16"/>
  <c r="F197" i="16"/>
  <c r="F189" i="16"/>
  <c r="F181" i="16"/>
  <c r="F173" i="16"/>
  <c r="F165" i="16"/>
  <c r="F157" i="16"/>
  <c r="F149" i="16"/>
  <c r="F141" i="16"/>
  <c r="F133" i="16"/>
  <c r="F125" i="16"/>
  <c r="F117" i="16"/>
  <c r="F109" i="16"/>
  <c r="F101" i="16"/>
  <c r="F259" i="16"/>
  <c r="F235" i="16"/>
  <c r="F219" i="16"/>
  <c r="F195" i="16"/>
  <c r="F179" i="16"/>
  <c r="F163" i="16"/>
  <c r="F147" i="16"/>
  <c r="F131" i="16"/>
  <c r="F123" i="16"/>
  <c r="F107" i="16"/>
  <c r="F92" i="16"/>
  <c r="F88" i="16"/>
  <c r="F84" i="16"/>
  <c r="F80" i="16"/>
  <c r="F76" i="16"/>
  <c r="F72" i="16"/>
  <c r="F70" i="16"/>
  <c r="F66" i="16"/>
  <c r="F58" i="16"/>
  <c r="F54" i="16"/>
  <c r="F50" i="16"/>
  <c r="F46" i="16"/>
  <c r="F42" i="16"/>
  <c r="F38" i="16"/>
  <c r="F34" i="16"/>
  <c r="F30" i="16"/>
  <c r="F26" i="16"/>
  <c r="F22" i="16"/>
  <c r="F16" i="16"/>
  <c r="F12" i="16"/>
  <c r="F8" i="16"/>
  <c r="F257" i="16"/>
  <c r="F233" i="16"/>
  <c r="F217" i="16"/>
  <c r="F201" i="16"/>
  <c r="F185" i="16"/>
  <c r="F161" i="16"/>
  <c r="F145" i="16"/>
  <c r="F129" i="16"/>
  <c r="F251" i="16"/>
  <c r="F243" i="16"/>
  <c r="F227" i="16"/>
  <c r="F211" i="16"/>
  <c r="F203" i="16"/>
  <c r="F187" i="16"/>
  <c r="F171" i="16"/>
  <c r="F155" i="16"/>
  <c r="F139" i="16"/>
  <c r="F115" i="16"/>
  <c r="F99" i="16"/>
  <c r="F94" i="16"/>
  <c r="F90" i="16"/>
  <c r="F86" i="16"/>
  <c r="F82" i="16"/>
  <c r="F78" i="16"/>
  <c r="F74" i="16"/>
  <c r="F68" i="16"/>
  <c r="F64" i="16"/>
  <c r="F62" i="16"/>
  <c r="F60" i="16"/>
  <c r="F56" i="16"/>
  <c r="F52" i="16"/>
  <c r="F48" i="16"/>
  <c r="F44" i="16"/>
  <c r="F40" i="16"/>
  <c r="F36" i="16"/>
  <c r="F32" i="16"/>
  <c r="F28" i="16"/>
  <c r="F24" i="16"/>
  <c r="F20" i="16"/>
  <c r="F18" i="16"/>
  <c r="F14" i="16"/>
  <c r="F10" i="16"/>
  <c r="F6" i="16"/>
  <c r="F249" i="16"/>
  <c r="F241" i="16"/>
  <c r="F225" i="16"/>
  <c r="F209" i="16"/>
  <c r="F193" i="16"/>
  <c r="F177" i="16"/>
  <c r="F169" i="16"/>
  <c r="F153" i="16"/>
  <c r="F137" i="16"/>
  <c r="F121" i="16"/>
  <c r="G8" i="16"/>
  <c r="G264" i="16"/>
  <c r="G262" i="16"/>
  <c r="G260" i="16"/>
  <c r="G258" i="16"/>
  <c r="G256" i="16"/>
  <c r="G254" i="16"/>
  <c r="G252" i="16"/>
  <c r="G250" i="16"/>
  <c r="G248" i="16"/>
  <c r="G246" i="16"/>
  <c r="G244" i="16"/>
  <c r="G242" i="16"/>
  <c r="G240" i="16"/>
  <c r="G238" i="16"/>
  <c r="G236" i="16"/>
  <c r="G234" i="16"/>
  <c r="G232" i="16"/>
  <c r="G230" i="16"/>
  <c r="G228" i="16"/>
  <c r="G226" i="16"/>
  <c r="G224" i="16"/>
  <c r="G222" i="16"/>
  <c r="G220" i="16"/>
  <c r="G218" i="16"/>
  <c r="G216" i="16"/>
  <c r="G214" i="16"/>
  <c r="G212" i="16"/>
  <c r="G210" i="16"/>
  <c r="G208" i="16"/>
  <c r="G206" i="16"/>
  <c r="G204" i="16"/>
  <c r="G202" i="16"/>
  <c r="G200" i="16"/>
  <c r="G198" i="16"/>
  <c r="G196" i="16"/>
  <c r="G194" i="16"/>
  <c r="G192" i="16"/>
  <c r="G190" i="16"/>
  <c r="G188" i="16"/>
  <c r="G186" i="16"/>
  <c r="G184" i="16"/>
  <c r="G182" i="16"/>
  <c r="G180" i="16"/>
  <c r="G178" i="16"/>
  <c r="G176" i="16"/>
  <c r="G174" i="16"/>
  <c r="G172" i="16"/>
  <c r="G170" i="16"/>
  <c r="G168" i="16"/>
  <c r="G166" i="16"/>
  <c r="G164" i="16"/>
  <c r="G162" i="16"/>
  <c r="G160" i="16"/>
  <c r="G158" i="16"/>
  <c r="G156" i="16"/>
  <c r="G154" i="16"/>
  <c r="G152" i="16"/>
  <c r="G150" i="16"/>
  <c r="G148" i="16"/>
  <c r="G146" i="16"/>
  <c r="G144" i="16"/>
  <c r="G142" i="16"/>
  <c r="G140" i="16"/>
  <c r="G138" i="16"/>
  <c r="G136" i="16"/>
  <c r="G134" i="16"/>
  <c r="G132" i="16"/>
  <c r="G130" i="16"/>
  <c r="G128" i="16"/>
  <c r="G126" i="16"/>
  <c r="G124" i="16"/>
  <c r="G122" i="16"/>
  <c r="G120" i="16"/>
  <c r="G118" i="16"/>
  <c r="G116" i="16"/>
  <c r="G114" i="16"/>
  <c r="G112" i="16"/>
  <c r="G110" i="16"/>
  <c r="G108" i="16"/>
  <c r="G106" i="16"/>
  <c r="G104" i="16"/>
  <c r="G102" i="16"/>
  <c r="G100" i="16"/>
  <c r="G98" i="16"/>
  <c r="G96" i="16"/>
  <c r="G263" i="16"/>
  <c r="G261" i="16"/>
  <c r="G259" i="16"/>
  <c r="G257" i="16"/>
  <c r="G255" i="16"/>
  <c r="G253" i="16"/>
  <c r="G251" i="16"/>
  <c r="G249" i="16"/>
  <c r="G247" i="16"/>
  <c r="G245" i="16"/>
  <c r="G243" i="16"/>
  <c r="G241" i="16"/>
  <c r="G239" i="16"/>
  <c r="G237" i="16"/>
  <c r="G235" i="16"/>
  <c r="G233" i="16"/>
  <c r="G231" i="16"/>
  <c r="G229" i="16"/>
  <c r="G227" i="16"/>
  <c r="G225" i="16"/>
  <c r="G223" i="16"/>
  <c r="G221" i="16"/>
  <c r="G219" i="16"/>
  <c r="G217" i="16"/>
  <c r="G215" i="16"/>
  <c r="G213" i="16"/>
  <c r="G211" i="16"/>
  <c r="G209" i="16"/>
  <c r="G207" i="16"/>
  <c r="G205" i="16"/>
  <c r="G203" i="16"/>
  <c r="G201" i="16"/>
  <c r="G199" i="16"/>
  <c r="G197" i="16"/>
  <c r="G195" i="16"/>
  <c r="G193" i="16"/>
  <c r="G191" i="16"/>
  <c r="G189" i="16"/>
  <c r="G187" i="16"/>
  <c r="G185" i="16"/>
  <c r="G183" i="16"/>
  <c r="G181" i="16"/>
  <c r="G179" i="16"/>
  <c r="G177" i="16"/>
  <c r="G175" i="16"/>
  <c r="G173" i="16"/>
  <c r="G171" i="16"/>
  <c r="G169" i="16"/>
  <c r="G167" i="16"/>
  <c r="G165" i="16"/>
  <c r="G163" i="16"/>
  <c r="G161" i="16"/>
  <c r="G159" i="16"/>
  <c r="G157" i="16"/>
  <c r="G155" i="16"/>
  <c r="G153" i="16"/>
  <c r="G151" i="16"/>
  <c r="G149" i="16"/>
  <c r="G147" i="16"/>
  <c r="G145" i="16"/>
  <c r="G143" i="16"/>
  <c r="G141" i="16"/>
  <c r="G139" i="16"/>
  <c r="G137" i="16"/>
  <c r="G135" i="16"/>
  <c r="G133" i="16"/>
  <c r="G131" i="16"/>
  <c r="G129" i="16"/>
  <c r="G127" i="16"/>
  <c r="G125" i="16"/>
  <c r="G123" i="16"/>
  <c r="G121" i="16"/>
  <c r="G119" i="16"/>
  <c r="G117" i="16"/>
  <c r="G115" i="16"/>
  <c r="G113" i="16"/>
  <c r="G111" i="16"/>
  <c r="G109" i="16"/>
  <c r="G107" i="16"/>
  <c r="G105" i="16"/>
  <c r="G103" i="16"/>
  <c r="G101" i="16"/>
  <c r="G99" i="16"/>
  <c r="G97" i="16"/>
  <c r="G95" i="16"/>
  <c r="G6" i="16"/>
  <c r="G10" i="16"/>
  <c r="G12" i="16"/>
  <c r="G14" i="16"/>
  <c r="G16" i="16"/>
  <c r="G18" i="16"/>
  <c r="G20" i="16"/>
  <c r="G22" i="16"/>
  <c r="G24" i="16"/>
  <c r="G26" i="16"/>
  <c r="G28" i="16"/>
  <c r="G32" i="16"/>
  <c r="G34" i="16"/>
  <c r="G36" i="16"/>
  <c r="G38" i="16"/>
  <c r="G40" i="16"/>
  <c r="G42" i="16"/>
  <c r="G44" i="16"/>
  <c r="G46" i="16"/>
  <c r="G48" i="16"/>
  <c r="G50" i="16"/>
  <c r="G52" i="16"/>
  <c r="G54" i="16"/>
  <c r="G56" i="16"/>
  <c r="G58" i="16"/>
  <c r="G60" i="16"/>
  <c r="G62" i="16"/>
  <c r="G64" i="16"/>
  <c r="G66" i="16"/>
  <c r="G68" i="16"/>
  <c r="G70" i="16"/>
  <c r="G72" i="16"/>
  <c r="G74" i="16"/>
  <c r="G76" i="16"/>
  <c r="G78" i="16"/>
  <c r="G80" i="16"/>
  <c r="G82" i="16"/>
  <c r="G84" i="16"/>
  <c r="G86" i="16"/>
  <c r="G88" i="16"/>
  <c r="G90" i="16"/>
  <c r="G92" i="16"/>
  <c r="G94" i="16"/>
  <c r="G263" i="15"/>
  <c r="G261" i="15"/>
  <c r="G259" i="15"/>
  <c r="G257" i="15"/>
  <c r="G255" i="15"/>
  <c r="G253" i="15"/>
  <c r="G251" i="15"/>
  <c r="G249" i="15"/>
  <c r="G247" i="15"/>
  <c r="G245" i="15"/>
  <c r="G243" i="15"/>
  <c r="G241" i="15"/>
  <c r="G239" i="15"/>
  <c r="G237" i="15"/>
  <c r="G235" i="15"/>
  <c r="G233" i="15"/>
  <c r="G231" i="15"/>
  <c r="G229" i="15"/>
  <c r="G227" i="15"/>
  <c r="G225" i="15"/>
  <c r="G223" i="15"/>
  <c r="G221" i="15"/>
  <c r="G219" i="15"/>
  <c r="G217" i="15"/>
  <c r="G215" i="15"/>
  <c r="G213" i="15"/>
  <c r="G211" i="15"/>
  <c r="G209" i="15"/>
  <c r="G207" i="15"/>
  <c r="G205" i="15"/>
  <c r="G203" i="15"/>
  <c r="G201" i="15"/>
  <c r="G199" i="15"/>
  <c r="G197" i="15"/>
  <c r="G195" i="15"/>
  <c r="G193" i="15"/>
  <c r="G191" i="15"/>
  <c r="G189" i="15"/>
  <c r="G187" i="15"/>
  <c r="G185" i="15"/>
  <c r="G183" i="15"/>
  <c r="G181" i="15"/>
  <c r="G179" i="15"/>
  <c r="G177" i="15"/>
  <c r="G175" i="15"/>
  <c r="G173" i="15"/>
  <c r="G171" i="15"/>
  <c r="G169" i="15"/>
  <c r="G167" i="15"/>
  <c r="G165" i="15"/>
  <c r="G163" i="15"/>
  <c r="G161" i="15"/>
  <c r="G159" i="15"/>
  <c r="G157" i="15"/>
  <c r="G155" i="15"/>
  <c r="G153" i="15"/>
  <c r="G151" i="15"/>
  <c r="G149" i="15"/>
  <c r="G147" i="15"/>
  <c r="G145" i="15"/>
  <c r="G143" i="15"/>
  <c r="G141" i="15"/>
  <c r="G139" i="15"/>
  <c r="G137" i="15"/>
  <c r="G135" i="15"/>
  <c r="G133" i="15"/>
  <c r="G131" i="15"/>
  <c r="G129" i="15"/>
  <c r="G127" i="15"/>
  <c r="G125" i="15"/>
  <c r="G123" i="15"/>
  <c r="G121" i="15"/>
  <c r="G119" i="15"/>
  <c r="G117" i="15"/>
  <c r="G115" i="15"/>
  <c r="G113" i="15"/>
  <c r="G111" i="15"/>
  <c r="G109" i="15"/>
  <c r="G107" i="15"/>
  <c r="G105" i="15"/>
  <c r="G103" i="15"/>
  <c r="G101" i="15"/>
  <c r="G99" i="15"/>
  <c r="G97" i="15"/>
  <c r="G95" i="15"/>
  <c r="G264" i="15"/>
  <c r="G256" i="15"/>
  <c r="G248" i="15"/>
  <c r="G240" i="15"/>
  <c r="G232" i="15"/>
  <c r="G224" i="15"/>
  <c r="G216" i="15"/>
  <c r="G208" i="15"/>
  <c r="G200" i="15"/>
  <c r="G192" i="15"/>
  <c r="G184" i="15"/>
  <c r="G176" i="15"/>
  <c r="G168" i="15"/>
  <c r="G160" i="15"/>
  <c r="G152" i="15"/>
  <c r="G144" i="15"/>
  <c r="G136" i="15"/>
  <c r="G128" i="15"/>
  <c r="G120" i="15"/>
  <c r="G112" i="15"/>
  <c r="G104" i="15"/>
  <c r="G96" i="15"/>
  <c r="G258" i="15"/>
  <c r="G250" i="15"/>
  <c r="G242" i="15"/>
  <c r="G234" i="15"/>
  <c r="G226" i="15"/>
  <c r="G218" i="15"/>
  <c r="G210" i="15"/>
  <c r="G202" i="15"/>
  <c r="G194" i="15"/>
  <c r="G186" i="15"/>
  <c r="G178" i="15"/>
  <c r="G170" i="15"/>
  <c r="G162" i="15"/>
  <c r="G154" i="15"/>
  <c r="G146" i="15"/>
  <c r="G138" i="15"/>
  <c r="G130" i="15"/>
  <c r="G122" i="15"/>
  <c r="G114" i="15"/>
  <c r="G106" i="15"/>
  <c r="G98" i="15"/>
  <c r="G93" i="15"/>
  <c r="G91" i="15"/>
  <c r="G89" i="15"/>
  <c r="G87" i="15"/>
  <c r="G85" i="15"/>
  <c r="G83" i="15"/>
  <c r="G81" i="15"/>
  <c r="G79" i="15"/>
  <c r="G77" i="15"/>
  <c r="G75" i="15"/>
  <c r="G73" i="15"/>
  <c r="G71" i="15"/>
  <c r="G69" i="15"/>
  <c r="G67" i="15"/>
  <c r="G65" i="15"/>
  <c r="G63" i="15"/>
  <c r="G61" i="15"/>
  <c r="G59" i="15"/>
  <c r="G57" i="15"/>
  <c r="G55" i="15"/>
  <c r="G53" i="15"/>
  <c r="G252" i="15"/>
  <c r="G236" i="15"/>
  <c r="G220" i="15"/>
  <c r="G204" i="15"/>
  <c r="G188" i="15"/>
  <c r="G172" i="15"/>
  <c r="G156" i="15"/>
  <c r="G140" i="15"/>
  <c r="G124" i="15"/>
  <c r="G108" i="15"/>
  <c r="G72" i="15"/>
  <c r="G64" i="15"/>
  <c r="G56" i="15"/>
  <c r="G51" i="15"/>
  <c r="G49" i="15"/>
  <c r="G47" i="15"/>
  <c r="G45" i="15"/>
  <c r="G43" i="15"/>
  <c r="G41" i="15"/>
  <c r="G39" i="15"/>
  <c r="G37" i="15"/>
  <c r="G35" i="15"/>
  <c r="G33" i="15"/>
  <c r="G31" i="15"/>
  <c r="G29" i="15"/>
  <c r="G27" i="15"/>
  <c r="G25" i="15"/>
  <c r="G23" i="15"/>
  <c r="G21" i="15"/>
  <c r="G19" i="15"/>
  <c r="G17" i="15"/>
  <c r="G15" i="15"/>
  <c r="G13" i="15"/>
  <c r="G11" i="15"/>
  <c r="G9" i="15"/>
  <c r="G7" i="15"/>
  <c r="G244" i="15"/>
  <c r="G180" i="15"/>
  <c r="G164" i="15"/>
  <c r="G100" i="15"/>
  <c r="G76" i="15"/>
  <c r="G68" i="15"/>
  <c r="G52" i="15"/>
  <c r="G46" i="15"/>
  <c r="G40" i="15"/>
  <c r="G34" i="15"/>
  <c r="G28" i="15"/>
  <c r="G22" i="15"/>
  <c r="G14" i="15"/>
  <c r="G6" i="15"/>
  <c r="G254" i="15"/>
  <c r="G222" i="15"/>
  <c r="G262" i="15"/>
  <c r="G246" i="15"/>
  <c r="G230" i="15"/>
  <c r="G214" i="15"/>
  <c r="G198" i="15"/>
  <c r="G182" i="15"/>
  <c r="G166" i="15"/>
  <c r="G150" i="15"/>
  <c r="G134" i="15"/>
  <c r="G118" i="15"/>
  <c r="G102" i="15"/>
  <c r="G92" i="15"/>
  <c r="G88" i="15"/>
  <c r="G84" i="15"/>
  <c r="G80" i="15"/>
  <c r="G74" i="15"/>
  <c r="G66" i="15"/>
  <c r="G58" i="15"/>
  <c r="G148" i="15"/>
  <c r="G48" i="15"/>
  <c r="G42" i="15"/>
  <c r="G38" i="15"/>
  <c r="G32" i="15"/>
  <c r="G24" i="15"/>
  <c r="G20" i="15"/>
  <c r="G12" i="15"/>
  <c r="G8" i="15"/>
  <c r="G238" i="15"/>
  <c r="G260" i="15"/>
  <c r="G228" i="15"/>
  <c r="G212" i="15"/>
  <c r="G196" i="15"/>
  <c r="G132" i="15"/>
  <c r="G116" i="15"/>
  <c r="G60" i="15"/>
  <c r="G50" i="15"/>
  <c r="G44" i="15"/>
  <c r="G36" i="15"/>
  <c r="G30" i="15"/>
  <c r="G26" i="15"/>
  <c r="G18" i="15"/>
  <c r="G16" i="15"/>
  <c r="G10" i="15"/>
  <c r="G70" i="15"/>
  <c r="G142" i="15"/>
  <c r="G206" i="15"/>
  <c r="G78" i="15"/>
  <c r="G86" i="15"/>
  <c r="G94" i="15"/>
  <c r="G158" i="15"/>
  <c r="G54" i="15"/>
  <c r="G110" i="15"/>
  <c r="G174" i="15"/>
  <c r="F7" i="15"/>
  <c r="F9" i="15"/>
  <c r="F11" i="15"/>
  <c r="F13" i="15"/>
  <c r="F15" i="15"/>
  <c r="F17" i="15"/>
  <c r="F19" i="15"/>
  <c r="F21" i="15"/>
  <c r="F23" i="15"/>
  <c r="F25" i="15"/>
  <c r="F27" i="15"/>
  <c r="F29" i="15"/>
  <c r="F31" i="15"/>
  <c r="F33" i="15"/>
  <c r="F35" i="15"/>
  <c r="F37" i="15"/>
  <c r="F39" i="15"/>
  <c r="F41" i="15"/>
  <c r="F43" i="15"/>
  <c r="F45" i="15"/>
  <c r="F47" i="15"/>
  <c r="F49" i="15"/>
  <c r="F51" i="15"/>
  <c r="F53" i="15"/>
  <c r="F56" i="15"/>
  <c r="F61" i="15"/>
  <c r="F64" i="15"/>
  <c r="F69" i="15"/>
  <c r="F72" i="15"/>
  <c r="F77" i="15"/>
  <c r="F97" i="15"/>
  <c r="F108" i="15"/>
  <c r="F113" i="15"/>
  <c r="F124" i="15"/>
  <c r="F129" i="15"/>
  <c r="F140" i="15"/>
  <c r="F145" i="15"/>
  <c r="F156" i="15"/>
  <c r="F161" i="15"/>
  <c r="F172" i="15"/>
  <c r="F177" i="15"/>
  <c r="F188" i="15"/>
  <c r="F193" i="15"/>
  <c r="F204" i="15"/>
  <c r="F209" i="15"/>
  <c r="F220" i="15"/>
  <c r="F225" i="15"/>
  <c r="F236" i="15"/>
  <c r="F241" i="15"/>
  <c r="F252" i="15"/>
  <c r="F262" i="15"/>
  <c r="F259" i="15"/>
  <c r="F254" i="15"/>
  <c r="F251" i="15"/>
  <c r="F246" i="15"/>
  <c r="F243" i="15"/>
  <c r="F238" i="15"/>
  <c r="F235" i="15"/>
  <c r="F230" i="15"/>
  <c r="F227" i="15"/>
  <c r="F222" i="15"/>
  <c r="F219" i="15"/>
  <c r="F214" i="15"/>
  <c r="F211" i="15"/>
  <c r="F206" i="15"/>
  <c r="F203" i="15"/>
  <c r="F198" i="15"/>
  <c r="F195" i="15"/>
  <c r="F190" i="15"/>
  <c r="F187" i="15"/>
  <c r="F182" i="15"/>
  <c r="F179" i="15"/>
  <c r="F174" i="15"/>
  <c r="F171" i="15"/>
  <c r="F166" i="15"/>
  <c r="F163" i="15"/>
  <c r="F158" i="15"/>
  <c r="F155" i="15"/>
  <c r="F150" i="15"/>
  <c r="F147" i="15"/>
  <c r="F142" i="15"/>
  <c r="F139" i="15"/>
  <c r="F134" i="15"/>
  <c r="F131" i="15"/>
  <c r="F126" i="15"/>
  <c r="F123" i="15"/>
  <c r="F118" i="15"/>
  <c r="F115" i="15"/>
  <c r="F110" i="15"/>
  <c r="F107" i="15"/>
  <c r="F102" i="15"/>
  <c r="F99" i="15"/>
  <c r="F94" i="15"/>
  <c r="F92" i="15"/>
  <c r="F90" i="15"/>
  <c r="F88" i="15"/>
  <c r="F86" i="15"/>
  <c r="F84" i="15"/>
  <c r="F82" i="15"/>
  <c r="F80" i="15"/>
  <c r="F264" i="15"/>
  <c r="F261" i="15"/>
  <c r="F256" i="15"/>
  <c r="F253" i="15"/>
  <c r="F248" i="15"/>
  <c r="F245" i="15"/>
  <c r="F240" i="15"/>
  <c r="F237" i="15"/>
  <c r="F232" i="15"/>
  <c r="F229" i="15"/>
  <c r="F224" i="15"/>
  <c r="F221" i="15"/>
  <c r="F216" i="15"/>
  <c r="F213" i="15"/>
  <c r="F208" i="15"/>
  <c r="F205" i="15"/>
  <c r="F200" i="15"/>
  <c r="F197" i="15"/>
  <c r="F192" i="15"/>
  <c r="F189" i="15"/>
  <c r="F184" i="15"/>
  <c r="F181" i="15"/>
  <c r="F176" i="15"/>
  <c r="F173" i="15"/>
  <c r="F168" i="15"/>
  <c r="F165" i="15"/>
  <c r="F160" i="15"/>
  <c r="F157" i="15"/>
  <c r="F152" i="15"/>
  <c r="F149" i="15"/>
  <c r="F144" i="15"/>
  <c r="F141" i="15"/>
  <c r="F136" i="15"/>
  <c r="F133" i="15"/>
  <c r="F128" i="15"/>
  <c r="F125" i="15"/>
  <c r="F120" i="15"/>
  <c r="F117" i="15"/>
  <c r="F112" i="15"/>
  <c r="F109" i="15"/>
  <c r="F104" i="15"/>
  <c r="F101" i="15"/>
  <c r="F96" i="15"/>
  <c r="F54" i="15"/>
  <c r="F59" i="15"/>
  <c r="F62" i="15"/>
  <c r="F67" i="15"/>
  <c r="F70" i="15"/>
  <c r="F75" i="15"/>
  <c r="F78" i="15"/>
  <c r="F81" i="15"/>
  <c r="F85" i="15"/>
  <c r="F89" i="15"/>
  <c r="F93" i="15"/>
  <c r="F98" i="15"/>
  <c r="F103" i="15"/>
  <c r="F114" i="15"/>
  <c r="F119" i="15"/>
  <c r="F130" i="15"/>
  <c r="F135" i="15"/>
  <c r="F146" i="15"/>
  <c r="F151" i="15"/>
  <c r="F162" i="15"/>
  <c r="F167" i="15"/>
  <c r="F178" i="15"/>
  <c r="F183" i="15"/>
  <c r="F194" i="15"/>
  <c r="F199" i="15"/>
  <c r="F210" i="15"/>
  <c r="F215" i="15"/>
  <c r="F226" i="15"/>
  <c r="F231" i="15"/>
  <c r="F242" i="15"/>
  <c r="F247" i="15"/>
  <c r="F258" i="15"/>
  <c r="F263" i="15"/>
  <c r="F262" i="14"/>
  <c r="F259" i="14"/>
  <c r="F254" i="14"/>
  <c r="F251" i="14"/>
  <c r="F246" i="14"/>
  <c r="F243" i="14"/>
  <c r="F238" i="14"/>
  <c r="F235" i="14"/>
  <c r="F230" i="14"/>
  <c r="F227" i="14"/>
  <c r="F222" i="14"/>
  <c r="F219" i="14"/>
  <c r="F214" i="14"/>
  <c r="F211" i="14"/>
  <c r="F206" i="14"/>
  <c r="F203" i="14"/>
  <c r="F198" i="14"/>
  <c r="F195" i="14"/>
  <c r="F190" i="14"/>
  <c r="F187" i="14"/>
  <c r="F182" i="14"/>
  <c r="F179" i="14"/>
  <c r="F174" i="14"/>
  <c r="F171" i="14"/>
  <c r="F166" i="14"/>
  <c r="F163" i="14"/>
  <c r="F158" i="14"/>
  <c r="F155" i="14"/>
  <c r="F150" i="14"/>
  <c r="F147" i="14"/>
  <c r="F142" i="14"/>
  <c r="F139" i="14"/>
  <c r="F134" i="14"/>
  <c r="F131" i="14"/>
  <c r="F126" i="14"/>
  <c r="F123" i="14"/>
  <c r="F118" i="14"/>
  <c r="F115" i="14"/>
  <c r="F110" i="14"/>
  <c r="F107" i="14"/>
  <c r="F102" i="14"/>
  <c r="F99" i="14"/>
  <c r="F94" i="14"/>
  <c r="F92" i="14"/>
  <c r="F90" i="14"/>
  <c r="F88" i="14"/>
  <c r="F86" i="14"/>
  <c r="F84" i="14"/>
  <c r="F82" i="14"/>
  <c r="F80" i="14"/>
  <c r="F78" i="14"/>
  <c r="F76" i="14"/>
  <c r="F74" i="14"/>
  <c r="F72" i="14"/>
  <c r="F70" i="14"/>
  <c r="F68" i="14"/>
  <c r="F66" i="14"/>
  <c r="F64" i="14"/>
  <c r="F62" i="14"/>
  <c r="F60" i="14"/>
  <c r="F58" i="14"/>
  <c r="F56" i="14"/>
  <c r="F264" i="14"/>
  <c r="F261" i="14"/>
  <c r="F256" i="14"/>
  <c r="F253" i="14"/>
  <c r="F248" i="14"/>
  <c r="F245" i="14"/>
  <c r="F240" i="14"/>
  <c r="F237" i="14"/>
  <c r="F232" i="14"/>
  <c r="F229" i="14"/>
  <c r="F224" i="14"/>
  <c r="F221" i="14"/>
  <c r="F216" i="14"/>
  <c r="F213" i="14"/>
  <c r="F208" i="14"/>
  <c r="F205" i="14"/>
  <c r="F200" i="14"/>
  <c r="F197" i="14"/>
  <c r="F192" i="14"/>
  <c r="F189" i="14"/>
  <c r="F184" i="14"/>
  <c r="F181" i="14"/>
  <c r="F176" i="14"/>
  <c r="F173" i="14"/>
  <c r="F168" i="14"/>
  <c r="F165" i="14"/>
  <c r="F160" i="14"/>
  <c r="F157" i="14"/>
  <c r="F152" i="14"/>
  <c r="F149" i="14"/>
  <c r="F144" i="14"/>
  <c r="F141" i="14"/>
  <c r="F136" i="14"/>
  <c r="F133" i="14"/>
  <c r="F128" i="14"/>
  <c r="F125" i="14"/>
  <c r="F120" i="14"/>
  <c r="F117" i="14"/>
  <c r="F112" i="14"/>
  <c r="F109" i="14"/>
  <c r="F104" i="14"/>
  <c r="F101" i="14"/>
  <c r="F96" i="14"/>
  <c r="F263" i="14"/>
  <c r="F258" i="14"/>
  <c r="F255" i="14"/>
  <c r="F250" i="14"/>
  <c r="F247" i="14"/>
  <c r="F242" i="14"/>
  <c r="F239" i="14"/>
  <c r="F234" i="14"/>
  <c r="F231" i="14"/>
  <c r="F226" i="14"/>
  <c r="F223" i="14"/>
  <c r="F218" i="14"/>
  <c r="F215" i="14"/>
  <c r="F210" i="14"/>
  <c r="F207" i="14"/>
  <c r="F202" i="14"/>
  <c r="F199" i="14"/>
  <c r="F194" i="14"/>
  <c r="F191" i="14"/>
  <c r="F186" i="14"/>
  <c r="F183" i="14"/>
  <c r="F178" i="14"/>
  <c r="F175" i="14"/>
  <c r="F170" i="14"/>
  <c r="F167" i="14"/>
  <c r="F162" i="14"/>
  <c r="F159" i="14"/>
  <c r="F154" i="14"/>
  <c r="F151" i="14"/>
  <c r="F146" i="14"/>
  <c r="F143" i="14"/>
  <c r="F138" i="14"/>
  <c r="F135" i="14"/>
  <c r="F130" i="14"/>
  <c r="F127" i="14"/>
  <c r="F122" i="14"/>
  <c r="F119" i="14"/>
  <c r="F114" i="14"/>
  <c r="F111" i="14"/>
  <c r="F106" i="14"/>
  <c r="F103" i="14"/>
  <c r="F98" i="14"/>
  <c r="F95" i="14"/>
  <c r="F93" i="14"/>
  <c r="F91" i="14"/>
  <c r="F89" i="14"/>
  <c r="F87" i="14"/>
  <c r="F85" i="14"/>
  <c r="F83" i="14"/>
  <c r="F81" i="14"/>
  <c r="F79" i="14"/>
  <c r="F77" i="14"/>
  <c r="F75" i="14"/>
  <c r="F73" i="14"/>
  <c r="F71" i="14"/>
  <c r="F69" i="14"/>
  <c r="F67" i="14"/>
  <c r="F65" i="14"/>
  <c r="F63" i="14"/>
  <c r="F61" i="14"/>
  <c r="F59" i="14"/>
  <c r="F57" i="14"/>
  <c r="F55" i="14"/>
  <c r="F53" i="14"/>
  <c r="F51" i="14"/>
  <c r="F49" i="14"/>
  <c r="F47" i="14"/>
  <c r="F45" i="14"/>
  <c r="F43" i="14"/>
  <c r="F41" i="14"/>
  <c r="F39" i="14"/>
  <c r="F37" i="14"/>
  <c r="F35" i="14"/>
  <c r="F33" i="14"/>
  <c r="F31" i="14"/>
  <c r="F29" i="14"/>
  <c r="F27" i="14"/>
  <c r="F25" i="14"/>
  <c r="F23" i="14"/>
  <c r="F21" i="14"/>
  <c r="F19" i="14"/>
  <c r="F17" i="14"/>
  <c r="F15" i="14"/>
  <c r="F13" i="14"/>
  <c r="F11" i="14"/>
  <c r="F9" i="14"/>
  <c r="F7" i="14"/>
  <c r="F22" i="14"/>
  <c r="F38" i="14"/>
  <c r="F105" i="14"/>
  <c r="F116" i="14"/>
  <c r="F137" i="14"/>
  <c r="F148" i="14"/>
  <c r="F169" i="14"/>
  <c r="F180" i="14"/>
  <c r="F212" i="14"/>
  <c r="F233" i="14"/>
  <c r="F244" i="14"/>
  <c r="G263" i="14"/>
  <c r="G261" i="14"/>
  <c r="G259" i="14"/>
  <c r="G257" i="14"/>
  <c r="G255" i="14"/>
  <c r="G253" i="14"/>
  <c r="G251" i="14"/>
  <c r="G249" i="14"/>
  <c r="G247" i="14"/>
  <c r="G245" i="14"/>
  <c r="G243" i="14"/>
  <c r="G241" i="14"/>
  <c r="G239" i="14"/>
  <c r="G237" i="14"/>
  <c r="G235" i="14"/>
  <c r="G233" i="14"/>
  <c r="G231" i="14"/>
  <c r="G229" i="14"/>
  <c r="G227" i="14"/>
  <c r="G225" i="14"/>
  <c r="G223" i="14"/>
  <c r="G221" i="14"/>
  <c r="G219" i="14"/>
  <c r="G217" i="14"/>
  <c r="G215" i="14"/>
  <c r="G213" i="14"/>
  <c r="G211" i="14"/>
  <c r="G209" i="14"/>
  <c r="G207" i="14"/>
  <c r="G205" i="14"/>
  <c r="G203" i="14"/>
  <c r="G201" i="14"/>
  <c r="G199" i="14"/>
  <c r="G197" i="14"/>
  <c r="G195" i="14"/>
  <c r="G193" i="14"/>
  <c r="G191" i="14"/>
  <c r="G189" i="14"/>
  <c r="G187" i="14"/>
  <c r="G185" i="14"/>
  <c r="G183" i="14"/>
  <c r="G181" i="14"/>
  <c r="G179" i="14"/>
  <c r="G177" i="14"/>
  <c r="G175" i="14"/>
  <c r="G173" i="14"/>
  <c r="G171" i="14"/>
  <c r="G169" i="14"/>
  <c r="G167" i="14"/>
  <c r="G165" i="14"/>
  <c r="G163" i="14"/>
  <c r="G161" i="14"/>
  <c r="G159" i="14"/>
  <c r="G157" i="14"/>
  <c r="G155" i="14"/>
  <c r="G153" i="14"/>
  <c r="G151" i="14"/>
  <c r="G149" i="14"/>
  <c r="G147" i="14"/>
  <c r="G145" i="14"/>
  <c r="G143" i="14"/>
  <c r="G141" i="14"/>
  <c r="G139" i="14"/>
  <c r="G137" i="14"/>
  <c r="G135" i="14"/>
  <c r="G133" i="14"/>
  <c r="G131" i="14"/>
  <c r="G129" i="14"/>
  <c r="G127" i="14"/>
  <c r="G125" i="14"/>
  <c r="G123" i="14"/>
  <c r="G121" i="14"/>
  <c r="G119" i="14"/>
  <c r="G117" i="14"/>
  <c r="G115" i="14"/>
  <c r="G113" i="14"/>
  <c r="G111" i="14"/>
  <c r="G109" i="14"/>
  <c r="G107" i="14"/>
  <c r="G105" i="14"/>
  <c r="G103" i="14"/>
  <c r="G101" i="14"/>
  <c r="G99" i="14"/>
  <c r="G97" i="14"/>
  <c r="G95" i="14"/>
  <c r="G264" i="14"/>
  <c r="G256" i="14"/>
  <c r="G248" i="14"/>
  <c r="G240" i="14"/>
  <c r="G232" i="14"/>
  <c r="G224" i="14"/>
  <c r="G216" i="14"/>
  <c r="G208" i="14"/>
  <c r="G200" i="14"/>
  <c r="G192" i="14"/>
  <c r="G184" i="14"/>
  <c r="G176" i="14"/>
  <c r="G168" i="14"/>
  <c r="G160" i="14"/>
  <c r="G152" i="14"/>
  <c r="G144" i="14"/>
  <c r="G136" i="14"/>
  <c r="G128" i="14"/>
  <c r="G120" i="14"/>
  <c r="G112" i="14"/>
  <c r="G104" i="14"/>
  <c r="G96" i="14"/>
  <c r="G258" i="14"/>
  <c r="G250" i="14"/>
  <c r="G242" i="14"/>
  <c r="G234" i="14"/>
  <c r="G226" i="14"/>
  <c r="G218" i="14"/>
  <c r="G210" i="14"/>
  <c r="G202" i="14"/>
  <c r="G194" i="14"/>
  <c r="G186" i="14"/>
  <c r="G178" i="14"/>
  <c r="G170" i="14"/>
  <c r="G162" i="14"/>
  <c r="G154" i="14"/>
  <c r="G146" i="14"/>
  <c r="G138" i="14"/>
  <c r="G130" i="14"/>
  <c r="G122" i="14"/>
  <c r="G114" i="14"/>
  <c r="G106" i="14"/>
  <c r="G98" i="14"/>
  <c r="G93" i="14"/>
  <c r="G91" i="14"/>
  <c r="G89" i="14"/>
  <c r="G87" i="14"/>
  <c r="G85" i="14"/>
  <c r="G83" i="14"/>
  <c r="G81" i="14"/>
  <c r="G79" i="14"/>
  <c r="G77" i="14"/>
  <c r="G75" i="14"/>
  <c r="G73" i="14"/>
  <c r="G71" i="14"/>
  <c r="G69" i="14"/>
  <c r="G67" i="14"/>
  <c r="G65" i="14"/>
  <c r="G63" i="14"/>
  <c r="G61" i="14"/>
  <c r="G59" i="14"/>
  <c r="G57" i="14"/>
  <c r="G55" i="14"/>
  <c r="G53" i="14"/>
  <c r="G260" i="14"/>
  <c r="G252" i="14"/>
  <c r="G244" i="14"/>
  <c r="G236" i="14"/>
  <c r="G228" i="14"/>
  <c r="G220" i="14"/>
  <c r="G212" i="14"/>
  <c r="G204" i="14"/>
  <c r="G196" i="14"/>
  <c r="G188" i="14"/>
  <c r="G180" i="14"/>
  <c r="G172" i="14"/>
  <c r="G164" i="14"/>
  <c r="G156" i="14"/>
  <c r="G148" i="14"/>
  <c r="G140" i="14"/>
  <c r="G132" i="14"/>
  <c r="G124" i="14"/>
  <c r="G116" i="14"/>
  <c r="G108" i="14"/>
  <c r="G100" i="14"/>
  <c r="G6" i="14"/>
  <c r="G9" i="14"/>
  <c r="F12" i="14"/>
  <c r="G14" i="14"/>
  <c r="G17" i="14"/>
  <c r="F20" i="14"/>
  <c r="G22" i="14"/>
  <c r="G25" i="14"/>
  <c r="F28" i="14"/>
  <c r="G30" i="14"/>
  <c r="G33" i="14"/>
  <c r="F36" i="14"/>
  <c r="G38" i="14"/>
  <c r="G41" i="14"/>
  <c r="F44" i="14"/>
  <c r="G46" i="14"/>
  <c r="G49" i="14"/>
  <c r="F52" i="14"/>
  <c r="G56" i="14"/>
  <c r="G64" i="14"/>
  <c r="G72" i="14"/>
  <c r="G80" i="14"/>
  <c r="G88" i="14"/>
  <c r="F97" i="14"/>
  <c r="F108" i="14"/>
  <c r="G118" i="14"/>
  <c r="F129" i="14"/>
  <c r="F140" i="14"/>
  <c r="G150" i="14"/>
  <c r="F161" i="14"/>
  <c r="F172" i="14"/>
  <c r="G182" i="14"/>
  <c r="F193" i="14"/>
  <c r="F204" i="14"/>
  <c r="G214" i="14"/>
  <c r="F225" i="14"/>
  <c r="F236" i="14"/>
  <c r="G246" i="14"/>
  <c r="F257" i="14"/>
  <c r="G7" i="14"/>
  <c r="F10" i="14"/>
  <c r="G12" i="14"/>
  <c r="G15" i="14"/>
  <c r="F18" i="14"/>
  <c r="G20" i="14"/>
  <c r="G23" i="14"/>
  <c r="F26" i="14"/>
  <c r="G28" i="14"/>
  <c r="G31" i="14"/>
  <c r="F34" i="14"/>
  <c r="G36" i="14"/>
  <c r="G39" i="14"/>
  <c r="F42" i="14"/>
  <c r="G44" i="14"/>
  <c r="G47" i="14"/>
  <c r="F50" i="14"/>
  <c r="G52" i="14"/>
  <c r="G58" i="14"/>
  <c r="G66" i="14"/>
  <c r="G74" i="14"/>
  <c r="G82" i="14"/>
  <c r="G90" i="14"/>
  <c r="F100" i="14"/>
  <c r="G110" i="14"/>
  <c r="F121" i="14"/>
  <c r="F132" i="14"/>
  <c r="G142" i="14"/>
  <c r="F153" i="14"/>
  <c r="F164" i="14"/>
  <c r="G174" i="14"/>
  <c r="F185" i="14"/>
  <c r="F196" i="14"/>
  <c r="G206" i="14"/>
  <c r="F217" i="14"/>
  <c r="F228" i="14"/>
  <c r="G238" i="14"/>
  <c r="F249" i="14"/>
  <c r="F260" i="14"/>
  <c r="F14" i="14"/>
  <c r="F30" i="14"/>
  <c r="F46" i="14"/>
  <c r="F201" i="14"/>
  <c r="F8" i="14"/>
  <c r="G10" i="14"/>
  <c r="G13" i="14"/>
  <c r="F16" i="14"/>
  <c r="G18" i="14"/>
  <c r="G21" i="14"/>
  <c r="F24" i="14"/>
  <c r="G26" i="14"/>
  <c r="G29" i="14"/>
  <c r="F32" i="14"/>
  <c r="G34" i="14"/>
  <c r="G37" i="14"/>
  <c r="F40" i="14"/>
  <c r="G42" i="14"/>
  <c r="G45" i="14"/>
  <c r="F48" i="14"/>
  <c r="G50" i="14"/>
  <c r="F54" i="14"/>
  <c r="G60" i="14"/>
  <c r="G68" i="14"/>
  <c r="G76" i="14"/>
  <c r="G84" i="14"/>
  <c r="G92" i="14"/>
  <c r="G102" i="14"/>
  <c r="F113" i="14"/>
  <c r="F124" i="14"/>
  <c r="G134" i="14"/>
  <c r="F145" i="14"/>
  <c r="F156" i="14"/>
  <c r="G166" i="14"/>
  <c r="F177" i="14"/>
  <c r="F188" i="14"/>
  <c r="G198" i="14"/>
  <c r="F209" i="14"/>
  <c r="F220" i="14"/>
  <c r="G230" i="14"/>
  <c r="F241" i="14"/>
  <c r="F252" i="14"/>
  <c r="G262" i="14"/>
  <c r="F257" i="13"/>
  <c r="G264" i="13"/>
  <c r="G262" i="13"/>
  <c r="G260" i="13"/>
  <c r="G258" i="13"/>
  <c r="G256" i="13"/>
  <c r="G254" i="13"/>
  <c r="G252" i="13"/>
  <c r="G250" i="13"/>
  <c r="G248" i="13"/>
  <c r="G246" i="13"/>
  <c r="G244" i="13"/>
  <c r="G242" i="13"/>
  <c r="G240" i="13"/>
  <c r="G238" i="13"/>
  <c r="G236" i="13"/>
  <c r="G234" i="13"/>
  <c r="G232" i="13"/>
  <c r="G230" i="13"/>
  <c r="G228" i="13"/>
  <c r="G226" i="13"/>
  <c r="G224" i="13"/>
  <c r="G222" i="13"/>
  <c r="G220" i="13"/>
  <c r="G218" i="13"/>
  <c r="G216" i="13"/>
  <c r="G214" i="13"/>
  <c r="G212" i="13"/>
  <c r="G210" i="13"/>
  <c r="G208" i="13"/>
  <c r="G206" i="13"/>
  <c r="G204" i="13"/>
  <c r="G202" i="13"/>
  <c r="G200" i="13"/>
  <c r="G198" i="13"/>
  <c r="G196" i="13"/>
  <c r="G194" i="13"/>
  <c r="G192" i="13"/>
  <c r="G190" i="13"/>
  <c r="G188" i="13"/>
  <c r="G186" i="13"/>
  <c r="G184" i="13"/>
  <c r="G182" i="13"/>
  <c r="G180" i="13"/>
  <c r="G178" i="13"/>
  <c r="G176" i="13"/>
  <c r="G174" i="13"/>
  <c r="G172" i="13"/>
  <c r="G170" i="13"/>
  <c r="G168" i="13"/>
  <c r="G166" i="13"/>
  <c r="G164" i="13"/>
  <c r="G162" i="13"/>
  <c r="G160" i="13"/>
  <c r="G158" i="13"/>
  <c r="G156" i="13"/>
  <c r="G154" i="13"/>
  <c r="G152" i="13"/>
  <c r="G150" i="13"/>
  <c r="G148" i="13"/>
  <c r="G146" i="13"/>
  <c r="G144" i="13"/>
  <c r="G142" i="13"/>
  <c r="G140" i="13"/>
  <c r="G138" i="13"/>
  <c r="G136" i="13"/>
  <c r="G134" i="13"/>
  <c r="G132" i="13"/>
  <c r="G130" i="13"/>
  <c r="G128" i="13"/>
  <c r="G126" i="13"/>
  <c r="G124" i="13"/>
  <c r="G122" i="13"/>
  <c r="G120" i="13"/>
  <c r="G118" i="13"/>
  <c r="G116" i="13"/>
  <c r="G114" i="13"/>
  <c r="G112" i="13"/>
  <c r="G110" i="13"/>
  <c r="G108" i="13"/>
  <c r="G106" i="13"/>
  <c r="G104" i="13"/>
  <c r="G102" i="13"/>
  <c r="G100" i="13"/>
  <c r="G98" i="13"/>
  <c r="G96" i="13"/>
  <c r="G263" i="13"/>
  <c r="G261" i="13"/>
  <c r="G259" i="13"/>
  <c r="G257" i="13"/>
  <c r="G255" i="13"/>
  <c r="G253" i="13"/>
  <c r="G251" i="13"/>
  <c r="G249" i="13"/>
  <c r="G247" i="13"/>
  <c r="G245" i="13"/>
  <c r="G243" i="13"/>
  <c r="G241" i="13"/>
  <c r="G239" i="13"/>
  <c r="G237" i="13"/>
  <c r="G235" i="13"/>
  <c r="G233" i="13"/>
  <c r="G231" i="13"/>
  <c r="G229" i="13"/>
  <c r="G227" i="13"/>
  <c r="G225" i="13"/>
  <c r="G223" i="13"/>
  <c r="G221" i="13"/>
  <c r="G219" i="13"/>
  <c r="G217" i="13"/>
  <c r="G215" i="13"/>
  <c r="G213" i="13"/>
  <c r="G211" i="13"/>
  <c r="G209" i="13"/>
  <c r="G207" i="13"/>
  <c r="G205" i="13"/>
  <c r="G203" i="13"/>
  <c r="G201" i="13"/>
  <c r="G199" i="13"/>
  <c r="G197" i="13"/>
  <c r="G195" i="13"/>
  <c r="G193" i="13"/>
  <c r="G191" i="13"/>
  <c r="G189" i="13"/>
  <c r="G187" i="13"/>
  <c r="G185" i="13"/>
  <c r="G183" i="13"/>
  <c r="G181" i="13"/>
  <c r="G179" i="13"/>
  <c r="G177" i="13"/>
  <c r="G175" i="13"/>
  <c r="G173" i="13"/>
  <c r="G171" i="13"/>
  <c r="G169" i="13"/>
  <c r="G167" i="13"/>
  <c r="G165" i="13"/>
  <c r="G163" i="13"/>
  <c r="G161" i="13"/>
  <c r="G159" i="13"/>
  <c r="G157" i="13"/>
  <c r="G155" i="13"/>
  <c r="G153" i="13"/>
  <c r="G151" i="13"/>
  <c r="G149" i="13"/>
  <c r="G147" i="13"/>
  <c r="G145" i="13"/>
  <c r="G143" i="13"/>
  <c r="G141" i="13"/>
  <c r="G139" i="13"/>
  <c r="G137" i="13"/>
  <c r="G135" i="13"/>
  <c r="G133" i="13"/>
  <c r="G131" i="13"/>
  <c r="G129" i="13"/>
  <c r="G127" i="13"/>
  <c r="G125" i="13"/>
  <c r="G123" i="13"/>
  <c r="G121" i="13"/>
  <c r="G119" i="13"/>
  <c r="G117" i="13"/>
  <c r="G115" i="13"/>
  <c r="G113" i="13"/>
  <c r="G111" i="13"/>
  <c r="G109" i="13"/>
  <c r="G107" i="13"/>
  <c r="G105" i="13"/>
  <c r="G103" i="13"/>
  <c r="G101" i="13"/>
  <c r="G99" i="13"/>
  <c r="G97" i="13"/>
  <c r="G95" i="13"/>
  <c r="F6" i="13"/>
  <c r="F8" i="13"/>
  <c r="F10" i="13"/>
  <c r="F12" i="13"/>
  <c r="F14" i="13"/>
  <c r="F16" i="13"/>
  <c r="F18" i="13"/>
  <c r="F20" i="13"/>
  <c r="F22" i="13"/>
  <c r="F24" i="13"/>
  <c r="F26" i="13"/>
  <c r="F28" i="13"/>
  <c r="F30" i="13"/>
  <c r="F32" i="13"/>
  <c r="F34" i="13"/>
  <c r="F36" i="13"/>
  <c r="F38" i="13"/>
  <c r="F40" i="13"/>
  <c r="F42" i="13"/>
  <c r="F44" i="13"/>
  <c r="F46" i="13"/>
  <c r="F48" i="13"/>
  <c r="F50" i="13"/>
  <c r="F52" i="13"/>
  <c r="F54" i="13"/>
  <c r="F56" i="13"/>
  <c r="F58" i="13"/>
  <c r="F60" i="13"/>
  <c r="F62" i="13"/>
  <c r="F64" i="13"/>
  <c r="F66" i="13"/>
  <c r="F68" i="13"/>
  <c r="F70" i="13"/>
  <c r="F72" i="13"/>
  <c r="F74" i="13"/>
  <c r="F76" i="13"/>
  <c r="F78" i="13"/>
  <c r="F80" i="13"/>
  <c r="F82" i="13"/>
  <c r="F84" i="13"/>
  <c r="F86" i="13"/>
  <c r="F88" i="13"/>
  <c r="F90" i="13"/>
  <c r="F92" i="13"/>
  <c r="F94" i="13"/>
  <c r="F99" i="13"/>
  <c r="F107" i="13"/>
  <c r="F115" i="13"/>
  <c r="F123" i="13"/>
  <c r="F131" i="13"/>
  <c r="F139" i="13"/>
  <c r="F147" i="13"/>
  <c r="F155" i="13"/>
  <c r="F163" i="13"/>
  <c r="F171" i="13"/>
  <c r="F179" i="13"/>
  <c r="F187" i="13"/>
  <c r="F195" i="13"/>
  <c r="F203" i="13"/>
  <c r="F211" i="13"/>
  <c r="F219" i="13"/>
  <c r="F227" i="13"/>
  <c r="F235" i="13"/>
  <c r="F243" i="13"/>
  <c r="F251" i="13"/>
  <c r="F259" i="13"/>
  <c r="F105" i="13"/>
  <c r="F121" i="13"/>
  <c r="F137" i="13"/>
  <c r="F153" i="13"/>
  <c r="F169" i="13"/>
  <c r="F177" i="13"/>
  <c r="F193" i="13"/>
  <c r="F209" i="13"/>
  <c r="F225" i="13"/>
  <c r="F249" i="13"/>
  <c r="F101" i="13"/>
  <c r="F109" i="13"/>
  <c r="F117" i="13"/>
  <c r="F125" i="13"/>
  <c r="F133" i="13"/>
  <c r="F141" i="13"/>
  <c r="F149" i="13"/>
  <c r="F157" i="13"/>
  <c r="F165" i="13"/>
  <c r="F173" i="13"/>
  <c r="F181" i="13"/>
  <c r="F189" i="13"/>
  <c r="F197" i="13"/>
  <c r="F205" i="13"/>
  <c r="F213" i="13"/>
  <c r="F221" i="13"/>
  <c r="F229" i="13"/>
  <c r="F237" i="13"/>
  <c r="F245" i="13"/>
  <c r="F253" i="13"/>
  <c r="F264" i="13"/>
  <c r="F262" i="13"/>
  <c r="F260" i="13"/>
  <c r="F258" i="13"/>
  <c r="F256" i="13"/>
  <c r="F254" i="13"/>
  <c r="F252" i="13"/>
  <c r="F250" i="13"/>
  <c r="F248" i="13"/>
  <c r="F246" i="13"/>
  <c r="F244" i="13"/>
  <c r="F242" i="13"/>
  <c r="F240" i="13"/>
  <c r="F238" i="13"/>
  <c r="F236" i="13"/>
  <c r="F234" i="13"/>
  <c r="F232" i="13"/>
  <c r="F230" i="13"/>
  <c r="F228" i="13"/>
  <c r="F226" i="13"/>
  <c r="F224" i="13"/>
  <c r="F222" i="13"/>
  <c r="F220" i="13"/>
  <c r="F218" i="13"/>
  <c r="F216" i="13"/>
  <c r="F214" i="13"/>
  <c r="F212" i="13"/>
  <c r="F210" i="13"/>
  <c r="F208" i="13"/>
  <c r="F206" i="13"/>
  <c r="F204" i="13"/>
  <c r="F202" i="13"/>
  <c r="F200" i="13"/>
  <c r="F198" i="13"/>
  <c r="F196" i="13"/>
  <c r="F194" i="13"/>
  <c r="F192" i="13"/>
  <c r="F190" i="13"/>
  <c r="F188" i="13"/>
  <c r="F186" i="13"/>
  <c r="F184" i="13"/>
  <c r="F182" i="13"/>
  <c r="F180" i="13"/>
  <c r="F178" i="13"/>
  <c r="F176" i="13"/>
  <c r="F174" i="13"/>
  <c r="F172" i="13"/>
  <c r="F170" i="13"/>
  <c r="F168" i="13"/>
  <c r="F166" i="13"/>
  <c r="F164" i="13"/>
  <c r="F162" i="13"/>
  <c r="F160" i="13"/>
  <c r="F158" i="13"/>
  <c r="F156" i="13"/>
  <c r="F154" i="13"/>
  <c r="F152" i="13"/>
  <c r="F150" i="13"/>
  <c r="F148" i="13"/>
  <c r="F146" i="13"/>
  <c r="F144" i="13"/>
  <c r="F142" i="13"/>
  <c r="F140" i="13"/>
  <c r="F138" i="13"/>
  <c r="F136" i="13"/>
  <c r="F134" i="13"/>
  <c r="F132" i="13"/>
  <c r="F130" i="13"/>
  <c r="F128" i="13"/>
  <c r="F126" i="13"/>
  <c r="F124" i="13"/>
  <c r="F122" i="13"/>
  <c r="F120" i="13"/>
  <c r="F118" i="13"/>
  <c r="F116" i="13"/>
  <c r="F114" i="13"/>
  <c r="F112" i="13"/>
  <c r="F110" i="13"/>
  <c r="F108" i="13"/>
  <c r="F106" i="13"/>
  <c r="F104" i="13"/>
  <c r="F102" i="13"/>
  <c r="F100" i="13"/>
  <c r="F98" i="13"/>
  <c r="F96" i="13"/>
  <c r="F97" i="13"/>
  <c r="F113" i="13"/>
  <c r="F129" i="13"/>
  <c r="F145" i="13"/>
  <c r="F161" i="13"/>
  <c r="F185" i="13"/>
  <c r="F201" i="13"/>
  <c r="F217" i="13"/>
  <c r="F233" i="13"/>
  <c r="F241" i="13"/>
  <c r="F7" i="13"/>
  <c r="F9" i="13"/>
  <c r="F11" i="13"/>
  <c r="F13" i="13"/>
  <c r="F15" i="13"/>
  <c r="F17" i="13"/>
  <c r="F19" i="13"/>
  <c r="F21" i="13"/>
  <c r="F23" i="13"/>
  <c r="F25" i="13"/>
  <c r="F27" i="13"/>
  <c r="F29" i="13"/>
  <c r="F31" i="13"/>
  <c r="F33" i="13"/>
  <c r="F35" i="13"/>
  <c r="F37" i="13"/>
  <c r="F39" i="13"/>
  <c r="F41" i="13"/>
  <c r="F43" i="13"/>
  <c r="F45" i="13"/>
  <c r="F47" i="13"/>
  <c r="F49" i="13"/>
  <c r="F51" i="13"/>
  <c r="F53" i="13"/>
  <c r="F55" i="13"/>
  <c r="F57" i="13"/>
  <c r="F59" i="13"/>
  <c r="F61" i="13"/>
  <c r="F63" i="13"/>
  <c r="F65" i="13"/>
  <c r="F67" i="13"/>
  <c r="F69" i="13"/>
  <c r="F71" i="13"/>
  <c r="F73" i="13"/>
  <c r="F75" i="13"/>
  <c r="F77" i="13"/>
  <c r="F79" i="13"/>
  <c r="F81" i="13"/>
  <c r="F83" i="13"/>
  <c r="F85" i="13"/>
  <c r="F87" i="13"/>
  <c r="F89" i="13"/>
  <c r="F91" i="13"/>
  <c r="F93" i="13"/>
  <c r="F95" i="13"/>
  <c r="F103" i="13"/>
  <c r="F111" i="13"/>
  <c r="F119" i="13"/>
  <c r="F127" i="13"/>
  <c r="F135" i="13"/>
  <c r="F143" i="13"/>
  <c r="F151" i="13"/>
  <c r="F159" i="13"/>
  <c r="F167" i="13"/>
  <c r="F175" i="13"/>
  <c r="F183" i="13"/>
  <c r="F191" i="13"/>
  <c r="F199" i="13"/>
  <c r="F207" i="13"/>
  <c r="F215" i="13"/>
  <c r="F223" i="13"/>
  <c r="F231" i="13"/>
  <c r="F239" i="13"/>
  <c r="F247" i="13"/>
  <c r="F255" i="13"/>
  <c r="F263" i="13"/>
  <c r="F170" i="12"/>
  <c r="F175" i="12"/>
  <c r="G180" i="12"/>
  <c r="F186" i="12"/>
  <c r="F191" i="12"/>
  <c r="G196" i="12"/>
  <c r="F202" i="12"/>
  <c r="F207" i="12"/>
  <c r="G212" i="12"/>
  <c r="F218" i="12"/>
  <c r="F223" i="12"/>
  <c r="G228" i="12"/>
  <c r="F234" i="12"/>
  <c r="F239" i="12"/>
  <c r="G244" i="12"/>
  <c r="F250" i="12"/>
  <c r="G260" i="12"/>
  <c r="F262" i="12"/>
  <c r="F259" i="12"/>
  <c r="F254" i="12"/>
  <c r="F251" i="12"/>
  <c r="F246" i="12"/>
  <c r="F243" i="12"/>
  <c r="F238" i="12"/>
  <c r="F235" i="12"/>
  <c r="F230" i="12"/>
  <c r="F227" i="12"/>
  <c r="F222" i="12"/>
  <c r="F219" i="12"/>
  <c r="F214" i="12"/>
  <c r="F211" i="12"/>
  <c r="F206" i="12"/>
  <c r="F203" i="12"/>
  <c r="F198" i="12"/>
  <c r="F195" i="12"/>
  <c r="F190" i="12"/>
  <c r="F187" i="12"/>
  <c r="F182" i="12"/>
  <c r="F179" i="12"/>
  <c r="F174" i="12"/>
  <c r="F171" i="12"/>
  <c r="F166" i="12"/>
  <c r="F163" i="12"/>
  <c r="F158" i="12"/>
  <c r="F155" i="12"/>
  <c r="F150" i="12"/>
  <c r="F147" i="12"/>
  <c r="F142" i="12"/>
  <c r="F139" i="12"/>
  <c r="F134" i="12"/>
  <c r="F131" i="12"/>
  <c r="F126" i="12"/>
  <c r="F123" i="12"/>
  <c r="F118" i="12"/>
  <c r="F115" i="12"/>
  <c r="F110" i="12"/>
  <c r="F107" i="12"/>
  <c r="F102" i="12"/>
  <c r="F99" i="12"/>
  <c r="F94" i="12"/>
  <c r="F92" i="12"/>
  <c r="F90" i="12"/>
  <c r="F88" i="12"/>
  <c r="F86" i="12"/>
  <c r="F84" i="12"/>
  <c r="F82" i="12"/>
  <c r="F80" i="12"/>
  <c r="F78" i="12"/>
  <c r="F76" i="12"/>
  <c r="F74" i="12"/>
  <c r="F72" i="12"/>
  <c r="F70" i="12"/>
  <c r="F68" i="12"/>
  <c r="F66" i="12"/>
  <c r="F64" i="12"/>
  <c r="F62" i="12"/>
  <c r="F60" i="12"/>
  <c r="F58" i="12"/>
  <c r="F264" i="12"/>
  <c r="F261" i="12"/>
  <c r="F256" i="12"/>
  <c r="F253" i="12"/>
  <c r="F248" i="12"/>
  <c r="F245" i="12"/>
  <c r="F240" i="12"/>
  <c r="F237" i="12"/>
  <c r="F232" i="12"/>
  <c r="F229" i="12"/>
  <c r="F224" i="12"/>
  <c r="F221" i="12"/>
  <c r="F216" i="12"/>
  <c r="F213" i="12"/>
  <c r="F208" i="12"/>
  <c r="F205" i="12"/>
  <c r="F200" i="12"/>
  <c r="F197" i="12"/>
  <c r="F192" i="12"/>
  <c r="F189" i="12"/>
  <c r="F184" i="12"/>
  <c r="F181" i="12"/>
  <c r="F176" i="12"/>
  <c r="F173" i="12"/>
  <c r="F168" i="12"/>
  <c r="F165" i="12"/>
  <c r="F160" i="12"/>
  <c r="F157" i="12"/>
  <c r="F152" i="12"/>
  <c r="F149" i="12"/>
  <c r="F144" i="12"/>
  <c r="F141" i="12"/>
  <c r="F136" i="12"/>
  <c r="F133" i="12"/>
  <c r="F128" i="12"/>
  <c r="F125" i="12"/>
  <c r="F120" i="12"/>
  <c r="F117" i="12"/>
  <c r="F112" i="12"/>
  <c r="F109" i="12"/>
  <c r="F104" i="12"/>
  <c r="F101" i="12"/>
  <c r="F96" i="12"/>
  <c r="G7" i="12"/>
  <c r="G9" i="12"/>
  <c r="G11" i="12"/>
  <c r="G13" i="12"/>
  <c r="G15" i="12"/>
  <c r="G17" i="12"/>
  <c r="G19" i="12"/>
  <c r="G21" i="12"/>
  <c r="G23" i="12"/>
  <c r="G25" i="12"/>
  <c r="G27" i="12"/>
  <c r="G29" i="12"/>
  <c r="G31" i="12"/>
  <c r="G33" i="12"/>
  <c r="G35" i="12"/>
  <c r="G37" i="12"/>
  <c r="G39" i="12"/>
  <c r="G41" i="12"/>
  <c r="G43" i="12"/>
  <c r="G45" i="12"/>
  <c r="G47" i="12"/>
  <c r="G49" i="12"/>
  <c r="G51" i="12"/>
  <c r="F54" i="12"/>
  <c r="G56" i="12"/>
  <c r="G60" i="12"/>
  <c r="G64" i="12"/>
  <c r="G68" i="12"/>
  <c r="G72" i="12"/>
  <c r="G76" i="12"/>
  <c r="G80" i="12"/>
  <c r="G84" i="12"/>
  <c r="G88" i="12"/>
  <c r="G92" i="12"/>
  <c r="F97" i="12"/>
  <c r="G102" i="12"/>
  <c r="F108" i="12"/>
  <c r="F113" i="12"/>
  <c r="G118" i="12"/>
  <c r="F124" i="12"/>
  <c r="F129" i="12"/>
  <c r="G134" i="12"/>
  <c r="F140" i="12"/>
  <c r="F145" i="12"/>
  <c r="G150" i="12"/>
  <c r="F156" i="12"/>
  <c r="F161" i="12"/>
  <c r="G166" i="12"/>
  <c r="F172" i="12"/>
  <c r="F177" i="12"/>
  <c r="G182" i="12"/>
  <c r="F188" i="12"/>
  <c r="F193" i="12"/>
  <c r="G198" i="12"/>
  <c r="F204" i="12"/>
  <c r="F209" i="12"/>
  <c r="G214" i="12"/>
  <c r="F220" i="12"/>
  <c r="F225" i="12"/>
  <c r="G230" i="12"/>
  <c r="F236" i="12"/>
  <c r="F241" i="12"/>
  <c r="G246" i="12"/>
  <c r="F252" i="12"/>
  <c r="F257" i="12"/>
  <c r="G263" i="12"/>
  <c r="G261" i="12"/>
  <c r="G259" i="12"/>
  <c r="G257" i="12"/>
  <c r="G255" i="12"/>
  <c r="G253" i="12"/>
  <c r="G251" i="12"/>
  <c r="G249" i="12"/>
  <c r="G247" i="12"/>
  <c r="G245" i="12"/>
  <c r="G243" i="12"/>
  <c r="G241" i="12"/>
  <c r="G239" i="12"/>
  <c r="G237" i="12"/>
  <c r="G235" i="12"/>
  <c r="G233" i="12"/>
  <c r="G231" i="12"/>
  <c r="G229" i="12"/>
  <c r="G227" i="12"/>
  <c r="G225" i="12"/>
  <c r="G223" i="12"/>
  <c r="G221" i="12"/>
  <c r="G219" i="12"/>
  <c r="G217" i="12"/>
  <c r="G215" i="12"/>
  <c r="G213" i="12"/>
  <c r="G211" i="12"/>
  <c r="G209" i="12"/>
  <c r="G207" i="12"/>
  <c r="G205" i="12"/>
  <c r="G203" i="12"/>
  <c r="G201" i="12"/>
  <c r="G199" i="12"/>
  <c r="G197" i="12"/>
  <c r="G195" i="12"/>
  <c r="G193" i="12"/>
  <c r="G191" i="12"/>
  <c r="G189" i="12"/>
  <c r="G187" i="12"/>
  <c r="G185" i="12"/>
  <c r="G183" i="12"/>
  <c r="G181" i="12"/>
  <c r="G179" i="12"/>
  <c r="G177" i="12"/>
  <c r="G175" i="12"/>
  <c r="G173" i="12"/>
  <c r="G171" i="12"/>
  <c r="G169" i="12"/>
  <c r="G167" i="12"/>
  <c r="G165" i="12"/>
  <c r="G163" i="12"/>
  <c r="G161" i="12"/>
  <c r="G159" i="12"/>
  <c r="G157" i="12"/>
  <c r="G155" i="12"/>
  <c r="G153" i="12"/>
  <c r="G151" i="12"/>
  <c r="G149" i="12"/>
  <c r="G147" i="12"/>
  <c r="G145" i="12"/>
  <c r="G143" i="12"/>
  <c r="G141" i="12"/>
  <c r="G139" i="12"/>
  <c r="G137" i="12"/>
  <c r="G135" i="12"/>
  <c r="G133" i="12"/>
  <c r="G131" i="12"/>
  <c r="G129" i="12"/>
  <c r="G127" i="12"/>
  <c r="G125" i="12"/>
  <c r="G123" i="12"/>
  <c r="G121" i="12"/>
  <c r="G119" i="12"/>
  <c r="G117" i="12"/>
  <c r="G115" i="12"/>
  <c r="G113" i="12"/>
  <c r="G111" i="12"/>
  <c r="G109" i="12"/>
  <c r="G107" i="12"/>
  <c r="G105" i="12"/>
  <c r="G103" i="12"/>
  <c r="G101" i="12"/>
  <c r="G99" i="12"/>
  <c r="G97" i="12"/>
  <c r="G95" i="12"/>
  <c r="G264" i="12"/>
  <c r="G256" i="12"/>
  <c r="G248" i="12"/>
  <c r="G240" i="12"/>
  <c r="G232" i="12"/>
  <c r="G224" i="12"/>
  <c r="G216" i="12"/>
  <c r="G208" i="12"/>
  <c r="G200" i="12"/>
  <c r="G192" i="12"/>
  <c r="G184" i="12"/>
  <c r="G176" i="12"/>
  <c r="G168" i="12"/>
  <c r="G160" i="12"/>
  <c r="G152" i="12"/>
  <c r="G144" i="12"/>
  <c r="G136" i="12"/>
  <c r="G128" i="12"/>
  <c r="G120" i="12"/>
  <c r="G112" i="12"/>
  <c r="G104" i="12"/>
  <c r="G96" i="12"/>
  <c r="G258" i="12"/>
  <c r="G250" i="12"/>
  <c r="G242" i="12"/>
  <c r="G234" i="12"/>
  <c r="G226" i="12"/>
  <c r="G218" i="12"/>
  <c r="G210" i="12"/>
  <c r="G202" i="12"/>
  <c r="G194" i="12"/>
  <c r="G186" i="12"/>
  <c r="G178" i="12"/>
  <c r="G170" i="12"/>
  <c r="G162" i="12"/>
  <c r="G154" i="12"/>
  <c r="G146" i="12"/>
  <c r="G138" i="12"/>
  <c r="G130" i="12"/>
  <c r="G122" i="12"/>
  <c r="G114" i="12"/>
  <c r="G106" i="12"/>
  <c r="G98" i="12"/>
  <c r="G93" i="12"/>
  <c r="G91" i="12"/>
  <c r="G89" i="12"/>
  <c r="G87" i="12"/>
  <c r="G85" i="12"/>
  <c r="G83" i="12"/>
  <c r="G81" i="12"/>
  <c r="G79" i="12"/>
  <c r="G77" i="12"/>
  <c r="G75" i="12"/>
  <c r="G73" i="12"/>
  <c r="G71" i="12"/>
  <c r="G69" i="12"/>
  <c r="G67" i="12"/>
  <c r="G65" i="12"/>
  <c r="G63" i="12"/>
  <c r="G61" i="12"/>
  <c r="G59" i="12"/>
  <c r="G57" i="12"/>
  <c r="G55" i="12"/>
  <c r="G53" i="12"/>
  <c r="F6" i="12"/>
  <c r="F8" i="12"/>
  <c r="F10" i="12"/>
  <c r="F12" i="12"/>
  <c r="F14" i="12"/>
  <c r="F16" i="12"/>
  <c r="F18" i="12"/>
  <c r="F20" i="12"/>
  <c r="F22" i="12"/>
  <c r="F24" i="12"/>
  <c r="F26" i="12"/>
  <c r="F28" i="12"/>
  <c r="F30" i="12"/>
  <c r="F32" i="12"/>
  <c r="F34" i="12"/>
  <c r="F36" i="12"/>
  <c r="F38" i="12"/>
  <c r="F40" i="12"/>
  <c r="F42" i="12"/>
  <c r="F44" i="12"/>
  <c r="F46" i="12"/>
  <c r="F48" i="12"/>
  <c r="F50" i="12"/>
  <c r="F52" i="12"/>
  <c r="G54" i="12"/>
  <c r="F57" i="12"/>
  <c r="F61" i="12"/>
  <c r="F65" i="12"/>
  <c r="F69" i="12"/>
  <c r="F73" i="12"/>
  <c r="F77" i="12"/>
  <c r="F81" i="12"/>
  <c r="F85" i="12"/>
  <c r="F89" i="12"/>
  <c r="F93" i="12"/>
  <c r="F98" i="12"/>
  <c r="F103" i="12"/>
  <c r="G108" i="12"/>
  <c r="F114" i="12"/>
  <c r="F119" i="12"/>
  <c r="G124" i="12"/>
  <c r="F130" i="12"/>
  <c r="F135" i="12"/>
  <c r="G140" i="12"/>
  <c r="F146" i="12"/>
  <c r="F151" i="12"/>
  <c r="G156" i="12"/>
  <c r="F162" i="12"/>
  <c r="F167" i="12"/>
  <c r="G172" i="12"/>
  <c r="F178" i="12"/>
  <c r="F183" i="12"/>
  <c r="G188" i="12"/>
  <c r="F194" i="12"/>
  <c r="F199" i="12"/>
  <c r="G204" i="12"/>
  <c r="F210" i="12"/>
  <c r="F215" i="12"/>
  <c r="G220" i="12"/>
  <c r="F226" i="12"/>
  <c r="F231" i="12"/>
  <c r="G236" i="12"/>
  <c r="F242" i="12"/>
  <c r="F247" i="12"/>
  <c r="G252" i="12"/>
  <c r="F258" i="12"/>
  <c r="F263" i="12"/>
  <c r="F264" i="11"/>
  <c r="F262" i="11"/>
  <c r="F260" i="11"/>
  <c r="F258" i="11"/>
  <c r="F256" i="11"/>
  <c r="F254" i="11"/>
  <c r="F252" i="11"/>
  <c r="F250" i="11"/>
  <c r="F248" i="11"/>
  <c r="F246" i="11"/>
  <c r="F244" i="11"/>
  <c r="F242" i="11"/>
  <c r="F240" i="11"/>
  <c r="F238" i="11"/>
  <c r="F236" i="11"/>
  <c r="F234" i="11"/>
  <c r="F232" i="11"/>
  <c r="F230" i="11"/>
  <c r="F228" i="11"/>
  <c r="F226" i="11"/>
  <c r="F224" i="11"/>
  <c r="F222" i="11"/>
  <c r="F220" i="11"/>
  <c r="F218" i="11"/>
  <c r="F216" i="11"/>
  <c r="F214" i="11"/>
  <c r="F212" i="11"/>
  <c r="F210" i="11"/>
  <c r="F208" i="11"/>
  <c r="F206" i="11"/>
  <c r="F204" i="11"/>
  <c r="F202" i="11"/>
  <c r="F200" i="11"/>
  <c r="F198" i="11"/>
  <c r="F196" i="11"/>
  <c r="F194" i="11"/>
  <c r="F192" i="11"/>
  <c r="F190" i="11"/>
  <c r="F188" i="11"/>
  <c r="F186" i="11"/>
  <c r="F184" i="11"/>
  <c r="F182" i="11"/>
  <c r="F180" i="11"/>
  <c r="F178" i="11"/>
  <c r="F176" i="11"/>
  <c r="F174" i="11"/>
  <c r="F172" i="11"/>
  <c r="F170" i="11"/>
  <c r="F168" i="11"/>
  <c r="F166" i="11"/>
  <c r="F164" i="11"/>
  <c r="F162" i="11"/>
  <c r="F160" i="11"/>
  <c r="F158" i="11"/>
  <c r="F156" i="11"/>
  <c r="F154" i="11"/>
  <c r="F152" i="11"/>
  <c r="F150" i="11"/>
  <c r="F148" i="11"/>
  <c r="F146" i="11"/>
  <c r="F144" i="11"/>
  <c r="F142" i="11"/>
  <c r="F140" i="11"/>
  <c r="F138" i="11"/>
  <c r="F136" i="11"/>
  <c r="F134" i="11"/>
  <c r="F132" i="11"/>
  <c r="F130" i="11"/>
  <c r="F128" i="11"/>
  <c r="F126" i="11"/>
  <c r="F124" i="11"/>
  <c r="F122" i="11"/>
  <c r="F120" i="11"/>
  <c r="F118" i="11"/>
  <c r="F116" i="11"/>
  <c r="F114" i="11"/>
  <c r="F112" i="11"/>
  <c r="F110" i="11"/>
  <c r="F108" i="11"/>
  <c r="F106" i="11"/>
  <c r="F104" i="11"/>
  <c r="F102" i="11"/>
  <c r="F100" i="11"/>
  <c r="F98" i="11"/>
  <c r="F96" i="11"/>
  <c r="F263" i="11"/>
  <c r="F259" i="11"/>
  <c r="F255" i="11"/>
  <c r="F251" i="11"/>
  <c r="F247" i="11"/>
  <c r="F243" i="11"/>
  <c r="F239" i="11"/>
  <c r="F235" i="11"/>
  <c r="F231" i="11"/>
  <c r="F227" i="11"/>
  <c r="F223" i="11"/>
  <c r="F219" i="11"/>
  <c r="F215" i="11"/>
  <c r="F211" i="11"/>
  <c r="F207" i="11"/>
  <c r="F203" i="11"/>
  <c r="F199" i="11"/>
  <c r="F195" i="11"/>
  <c r="F191" i="11"/>
  <c r="F187" i="11"/>
  <c r="F183" i="11"/>
  <c r="F179" i="11"/>
  <c r="F175" i="11"/>
  <c r="F171" i="11"/>
  <c r="F167" i="11"/>
  <c r="F163" i="11"/>
  <c r="F159" i="11"/>
  <c r="F155" i="11"/>
  <c r="F151" i="11"/>
  <c r="F147" i="11"/>
  <c r="F143" i="11"/>
  <c r="F139" i="11"/>
  <c r="F135" i="11"/>
  <c r="F131" i="11"/>
  <c r="F127" i="11"/>
  <c r="F123" i="11"/>
  <c r="F119" i="11"/>
  <c r="F115" i="11"/>
  <c r="F111" i="11"/>
  <c r="F107" i="11"/>
  <c r="F103" i="11"/>
  <c r="F99" i="11"/>
  <c r="F95" i="11"/>
  <c r="F93" i="11"/>
  <c r="F91" i="11"/>
  <c r="F89" i="11"/>
  <c r="F87" i="11"/>
  <c r="F85" i="11"/>
  <c r="F83" i="11"/>
  <c r="F81" i="11"/>
  <c r="F79" i="11"/>
  <c r="F77" i="11"/>
  <c r="F75" i="11"/>
  <c r="F73" i="11"/>
  <c r="F71" i="11"/>
  <c r="F69" i="11"/>
  <c r="F67" i="11"/>
  <c r="F65" i="11"/>
  <c r="F63" i="11"/>
  <c r="F61" i="11"/>
  <c r="F59" i="11"/>
  <c r="F57" i="11"/>
  <c r="F55" i="11"/>
  <c r="F53" i="11"/>
  <c r="F51" i="11"/>
  <c r="F49" i="11"/>
  <c r="F47" i="11"/>
  <c r="F45" i="11"/>
  <c r="F43" i="11"/>
  <c r="F41" i="11"/>
  <c r="F39" i="11"/>
  <c r="F37" i="11"/>
  <c r="F35" i="11"/>
  <c r="F33" i="11"/>
  <c r="F31" i="11"/>
  <c r="F29" i="11"/>
  <c r="F27" i="11"/>
  <c r="F25" i="11"/>
  <c r="F23" i="11"/>
  <c r="F21" i="11"/>
  <c r="F19" i="11"/>
  <c r="F17" i="11"/>
  <c r="F15" i="11"/>
  <c r="F13" i="11"/>
  <c r="F11" i="11"/>
  <c r="F10" i="11"/>
  <c r="F14" i="11"/>
  <c r="F18" i="11"/>
  <c r="F22" i="11"/>
  <c r="F26" i="11"/>
  <c r="F30" i="11"/>
  <c r="F34" i="11"/>
  <c r="F38" i="11"/>
  <c r="F42" i="11"/>
  <c r="F46" i="11"/>
  <c r="F50" i="11"/>
  <c r="F54" i="11"/>
  <c r="F58" i="11"/>
  <c r="F62" i="11"/>
  <c r="F66" i="11"/>
  <c r="F70" i="11"/>
  <c r="F74" i="11"/>
  <c r="F78" i="11"/>
  <c r="F82" i="11"/>
  <c r="F86" i="11"/>
  <c r="F90" i="11"/>
  <c r="F94" i="11"/>
  <c r="F101" i="11"/>
  <c r="F109" i="11"/>
  <c r="F117" i="11"/>
  <c r="F125" i="11"/>
  <c r="F133" i="11"/>
  <c r="F141" i="11"/>
  <c r="F149" i="11"/>
  <c r="F157" i="11"/>
  <c r="F165" i="11"/>
  <c r="F173" i="11"/>
  <c r="F181" i="11"/>
  <c r="F189" i="11"/>
  <c r="F197" i="11"/>
  <c r="F205" i="11"/>
  <c r="F213" i="11"/>
  <c r="F221" i="11"/>
  <c r="F229" i="11"/>
  <c r="F237" i="11"/>
  <c r="F245" i="11"/>
  <c r="F253" i="11"/>
  <c r="F261" i="11"/>
  <c r="G264" i="11"/>
  <c r="G262" i="11"/>
  <c r="G260" i="11"/>
  <c r="G258" i="11"/>
  <c r="G256" i="11"/>
  <c r="G254" i="11"/>
  <c r="G252" i="11"/>
  <c r="G250" i="11"/>
  <c r="G248" i="11"/>
  <c r="G246" i="11"/>
  <c r="G244" i="11"/>
  <c r="G242" i="11"/>
  <c r="G240" i="11"/>
  <c r="G238" i="11"/>
  <c r="G236" i="11"/>
  <c r="G234" i="11"/>
  <c r="G232" i="11"/>
  <c r="G230" i="11"/>
  <c r="G228" i="11"/>
  <c r="G226" i="11"/>
  <c r="G224" i="11"/>
  <c r="G222" i="11"/>
  <c r="G220" i="11"/>
  <c r="G218" i="11"/>
  <c r="G216" i="11"/>
  <c r="G214" i="11"/>
  <c r="G212" i="11"/>
  <c r="G210" i="11"/>
  <c r="G208" i="11"/>
  <c r="G206" i="11"/>
  <c r="G204" i="11"/>
  <c r="G202" i="11"/>
  <c r="G200" i="11"/>
  <c r="G198" i="11"/>
  <c r="G196" i="11"/>
  <c r="G194" i="11"/>
  <c r="G192" i="11"/>
  <c r="G190" i="11"/>
  <c r="G188" i="11"/>
  <c r="G186" i="11"/>
  <c r="G184" i="11"/>
  <c r="G182" i="11"/>
  <c r="G180" i="11"/>
  <c r="G178" i="11"/>
  <c r="G176" i="11"/>
  <c r="G174" i="11"/>
  <c r="G172" i="11"/>
  <c r="G170" i="11"/>
  <c r="G168" i="11"/>
  <c r="G166" i="11"/>
  <c r="G164" i="11"/>
  <c r="G162" i="11"/>
  <c r="G160" i="11"/>
  <c r="G158" i="11"/>
  <c r="G156" i="11"/>
  <c r="G154" i="11"/>
  <c r="G152" i="11"/>
  <c r="G150" i="11"/>
  <c r="G148" i="11"/>
  <c r="G146" i="11"/>
  <c r="G144" i="11"/>
  <c r="G142" i="11"/>
  <c r="G140" i="11"/>
  <c r="G138" i="11"/>
  <c r="G136" i="11"/>
  <c r="G134" i="11"/>
  <c r="G132" i="11"/>
  <c r="G130" i="11"/>
  <c r="G128" i="11"/>
  <c r="G126" i="11"/>
  <c r="G124" i="11"/>
  <c r="G122" i="11"/>
  <c r="G120" i="11"/>
  <c r="G118" i="11"/>
  <c r="G116" i="11"/>
  <c r="G114" i="11"/>
  <c r="G112" i="11"/>
  <c r="G110" i="11"/>
  <c r="G108" i="11"/>
  <c r="G106" i="11"/>
  <c r="G104" i="11"/>
  <c r="G102" i="11"/>
  <c r="G100" i="11"/>
  <c r="G98" i="11"/>
  <c r="G96" i="11"/>
  <c r="G263" i="11"/>
  <c r="G259" i="11"/>
  <c r="G255" i="11"/>
  <c r="G251" i="11"/>
  <c r="G247" i="11"/>
  <c r="G243" i="11"/>
  <c r="G239" i="11"/>
  <c r="G235" i="11"/>
  <c r="G231" i="11"/>
  <c r="G227" i="11"/>
  <c r="G223" i="11"/>
  <c r="G219" i="11"/>
  <c r="G215" i="11"/>
  <c r="G211" i="11"/>
  <c r="G207" i="11"/>
  <c r="G203" i="11"/>
  <c r="G199" i="11"/>
  <c r="G195" i="11"/>
  <c r="G191" i="11"/>
  <c r="G187" i="11"/>
  <c r="G183" i="11"/>
  <c r="G179" i="11"/>
  <c r="G175" i="11"/>
  <c r="G171" i="11"/>
  <c r="G167" i="11"/>
  <c r="G163" i="11"/>
  <c r="G159" i="11"/>
  <c r="G155" i="11"/>
  <c r="G151" i="11"/>
  <c r="G147" i="11"/>
  <c r="G143" i="11"/>
  <c r="G139" i="11"/>
  <c r="G135" i="11"/>
  <c r="G131" i="11"/>
  <c r="G127" i="11"/>
  <c r="G123" i="11"/>
  <c r="G119" i="11"/>
  <c r="G115" i="11"/>
  <c r="G111" i="11"/>
  <c r="G107" i="11"/>
  <c r="G103" i="11"/>
  <c r="G99" i="11"/>
  <c r="G95" i="11"/>
  <c r="G93" i="11"/>
  <c r="G91" i="11"/>
  <c r="G89" i="11"/>
  <c r="G87" i="11"/>
  <c r="G85" i="11"/>
  <c r="G83" i="11"/>
  <c r="G81" i="11"/>
  <c r="G79" i="11"/>
  <c r="G77" i="11"/>
  <c r="G75" i="11"/>
  <c r="G73" i="11"/>
  <c r="G71" i="11"/>
  <c r="G69" i="11"/>
  <c r="G67" i="11"/>
  <c r="G65" i="11"/>
  <c r="G63" i="11"/>
  <c r="G61" i="11"/>
  <c r="G59" i="11"/>
  <c r="G57" i="11"/>
  <c r="G55" i="11"/>
  <c r="G53" i="11"/>
  <c r="G51" i="11"/>
  <c r="G49" i="11"/>
  <c r="G47" i="11"/>
  <c r="G45" i="11"/>
  <c r="G43" i="11"/>
  <c r="G41" i="11"/>
  <c r="G39" i="11"/>
  <c r="G37" i="11"/>
  <c r="G35" i="11"/>
  <c r="G33" i="11"/>
  <c r="G31" i="11"/>
  <c r="G29" i="11"/>
  <c r="G27" i="11"/>
  <c r="G25" i="11"/>
  <c r="G23" i="11"/>
  <c r="G21" i="11"/>
  <c r="G19" i="11"/>
  <c r="G17" i="11"/>
  <c r="G15" i="11"/>
  <c r="G13" i="11"/>
  <c r="G11" i="11"/>
  <c r="G9" i="11"/>
  <c r="F6" i="11"/>
  <c r="F8" i="11"/>
  <c r="G10" i="11"/>
  <c r="G14" i="11"/>
  <c r="G18" i="11"/>
  <c r="G22" i="11"/>
  <c r="G26" i="11"/>
  <c r="G30" i="11"/>
  <c r="G34" i="11"/>
  <c r="G38" i="11"/>
  <c r="G42" i="11"/>
  <c r="G46" i="11"/>
  <c r="G50" i="11"/>
  <c r="G54" i="11"/>
  <c r="G58" i="11"/>
  <c r="G62" i="11"/>
  <c r="G66" i="11"/>
  <c r="G70" i="11"/>
  <c r="G74" i="11"/>
  <c r="G78" i="11"/>
  <c r="G82" i="11"/>
  <c r="G86" i="11"/>
  <c r="G90" i="11"/>
  <c r="G94" i="11"/>
  <c r="G101" i="11"/>
  <c r="G109" i="11"/>
  <c r="G117" i="11"/>
  <c r="G125" i="11"/>
  <c r="G133" i="11"/>
  <c r="G141" i="11"/>
  <c r="G149" i="11"/>
  <c r="G157" i="11"/>
  <c r="G165" i="11"/>
  <c r="G173" i="11"/>
  <c r="G181" i="11"/>
  <c r="G189" i="11"/>
  <c r="G197" i="11"/>
  <c r="G205" i="11"/>
  <c r="G213" i="11"/>
  <c r="G221" i="11"/>
  <c r="G229" i="11"/>
  <c r="G237" i="11"/>
  <c r="G245" i="11"/>
  <c r="G253" i="11"/>
  <c r="G261" i="11"/>
  <c r="F264" i="10"/>
  <c r="F262" i="10"/>
  <c r="F260" i="10"/>
  <c r="F258" i="10"/>
  <c r="F256" i="10"/>
  <c r="F254" i="10"/>
  <c r="F252" i="10"/>
  <c r="F250" i="10"/>
  <c r="F248" i="10"/>
  <c r="F246" i="10"/>
  <c r="F244" i="10"/>
  <c r="F242" i="10"/>
  <c r="F240" i="10"/>
  <c r="F238" i="10"/>
  <c r="F236" i="10"/>
  <c r="F234" i="10"/>
  <c r="F232" i="10"/>
  <c r="F230" i="10"/>
  <c r="F228" i="10"/>
  <c r="F226" i="10"/>
  <c r="F224" i="10"/>
  <c r="F222" i="10"/>
  <c r="F220" i="10"/>
  <c r="F218" i="10"/>
  <c r="F216" i="10"/>
  <c r="F214" i="10"/>
  <c r="F212" i="10"/>
  <c r="F210" i="10"/>
  <c r="G59" i="10"/>
  <c r="G61" i="10"/>
  <c r="G63" i="10"/>
  <c r="G65" i="10"/>
  <c r="G67" i="10"/>
  <c r="G69" i="10"/>
  <c r="G71" i="10"/>
  <c r="G73" i="10"/>
  <c r="G75" i="10"/>
  <c r="G77" i="10"/>
  <c r="G79" i="10"/>
  <c r="G81" i="10"/>
  <c r="G83" i="10"/>
  <c r="G85" i="10"/>
  <c r="G87" i="10"/>
  <c r="G89" i="10"/>
  <c r="G91" i="10"/>
  <c r="G93" i="10"/>
  <c r="G95" i="10"/>
  <c r="F98" i="10"/>
  <c r="F101" i="10"/>
  <c r="G103" i="10"/>
  <c r="F106" i="10"/>
  <c r="F109" i="10"/>
  <c r="G111" i="10"/>
  <c r="F114" i="10"/>
  <c r="F117" i="10"/>
  <c r="G119" i="10"/>
  <c r="F122" i="10"/>
  <c r="F125" i="10"/>
  <c r="G127" i="10"/>
  <c r="F130" i="10"/>
  <c r="F133" i="10"/>
  <c r="G135" i="10"/>
  <c r="F138" i="10"/>
  <c r="F141" i="10"/>
  <c r="G143" i="10"/>
  <c r="F146" i="10"/>
  <c r="F149" i="10"/>
  <c r="G151" i="10"/>
  <c r="F154" i="10"/>
  <c r="F157" i="10"/>
  <c r="G159" i="10"/>
  <c r="F162" i="10"/>
  <c r="F165" i="10"/>
  <c r="G167" i="10"/>
  <c r="F170" i="10"/>
  <c r="F173" i="10"/>
  <c r="G175" i="10"/>
  <c r="F178" i="10"/>
  <c r="F181" i="10"/>
  <c r="G183" i="10"/>
  <c r="F186" i="10"/>
  <c r="F189" i="10"/>
  <c r="G191" i="10"/>
  <c r="F194" i="10"/>
  <c r="F197" i="10"/>
  <c r="G199" i="10"/>
  <c r="F202" i="10"/>
  <c r="F205" i="10"/>
  <c r="F211" i="10"/>
  <c r="F215" i="10"/>
  <c r="F219" i="10"/>
  <c r="F223" i="10"/>
  <c r="F227" i="10"/>
  <c r="F231" i="10"/>
  <c r="F235" i="10"/>
  <c r="F239" i="10"/>
  <c r="F243" i="10"/>
  <c r="F247" i="10"/>
  <c r="F251" i="10"/>
  <c r="F255" i="10"/>
  <c r="F259" i="10"/>
  <c r="F263" i="10"/>
  <c r="G264" i="10"/>
  <c r="G262" i="10"/>
  <c r="G260" i="10"/>
  <c r="G258" i="10"/>
  <c r="G256" i="10"/>
  <c r="G254" i="10"/>
  <c r="G252" i="10"/>
  <c r="G250" i="10"/>
  <c r="G248" i="10"/>
  <c r="G246" i="10"/>
  <c r="G244" i="10"/>
  <c r="G242" i="10"/>
  <c r="G240" i="10"/>
  <c r="G238" i="10"/>
  <c r="G236" i="10"/>
  <c r="G234" i="10"/>
  <c r="G232" i="10"/>
  <c r="G230" i="10"/>
  <c r="G228" i="10"/>
  <c r="G226" i="10"/>
  <c r="G224" i="10"/>
  <c r="G222" i="10"/>
  <c r="G220" i="10"/>
  <c r="G218" i="10"/>
  <c r="G216" i="10"/>
  <c r="G214" i="10"/>
  <c r="G212" i="10"/>
  <c r="G210" i="10"/>
  <c r="G208" i="10"/>
  <c r="G206" i="10"/>
  <c r="G204" i="10"/>
  <c r="G202" i="10"/>
  <c r="G200" i="10"/>
  <c r="G198" i="10"/>
  <c r="G196" i="10"/>
  <c r="G194" i="10"/>
  <c r="G192" i="10"/>
  <c r="G190" i="10"/>
  <c r="G188" i="10"/>
  <c r="G186" i="10"/>
  <c r="G184" i="10"/>
  <c r="G182" i="10"/>
  <c r="G180" i="10"/>
  <c r="G178" i="10"/>
  <c r="G176" i="10"/>
  <c r="G174" i="10"/>
  <c r="G172" i="10"/>
  <c r="G170" i="10"/>
  <c r="G168" i="10"/>
  <c r="G166" i="10"/>
  <c r="G164" i="10"/>
  <c r="G162" i="10"/>
  <c r="G160" i="10"/>
  <c r="G158" i="10"/>
  <c r="G156" i="10"/>
  <c r="G154" i="10"/>
  <c r="G152" i="10"/>
  <c r="G150" i="10"/>
  <c r="G148" i="10"/>
  <c r="G146" i="10"/>
  <c r="G144" i="10"/>
  <c r="G142" i="10"/>
  <c r="G140" i="10"/>
  <c r="G138" i="10"/>
  <c r="G136" i="10"/>
  <c r="G134" i="10"/>
  <c r="G132" i="10"/>
  <c r="G130" i="10"/>
  <c r="G128" i="10"/>
  <c r="G126" i="10"/>
  <c r="G124" i="10"/>
  <c r="G122" i="10"/>
  <c r="G120" i="10"/>
  <c r="G118" i="10"/>
  <c r="G116" i="10"/>
  <c r="G114" i="10"/>
  <c r="G112" i="10"/>
  <c r="G110" i="10"/>
  <c r="G108" i="10"/>
  <c r="G106" i="10"/>
  <c r="G104" i="10"/>
  <c r="G102" i="10"/>
  <c r="G100" i="10"/>
  <c r="G98" i="10"/>
  <c r="G96" i="10"/>
  <c r="F6" i="10"/>
  <c r="F8" i="10"/>
  <c r="F10" i="10"/>
  <c r="F12" i="10"/>
  <c r="F14" i="10"/>
  <c r="F16" i="10"/>
  <c r="F18" i="10"/>
  <c r="F20" i="10"/>
  <c r="F22" i="10"/>
  <c r="F24" i="10"/>
  <c r="F26" i="10"/>
  <c r="F28" i="10"/>
  <c r="F30" i="10"/>
  <c r="F32" i="10"/>
  <c r="F34" i="10"/>
  <c r="F36" i="10"/>
  <c r="F38" i="10"/>
  <c r="F40" i="10"/>
  <c r="F42" i="10"/>
  <c r="F44" i="10"/>
  <c r="F46" i="10"/>
  <c r="F48" i="10"/>
  <c r="F50" i="10"/>
  <c r="F52" i="10"/>
  <c r="F54" i="10"/>
  <c r="F56" i="10"/>
  <c r="F58" i="10"/>
  <c r="F60" i="10"/>
  <c r="F62" i="10"/>
  <c r="F64" i="10"/>
  <c r="F66" i="10"/>
  <c r="F68" i="10"/>
  <c r="F70" i="10"/>
  <c r="F72" i="10"/>
  <c r="F74" i="10"/>
  <c r="F76" i="10"/>
  <c r="F78" i="10"/>
  <c r="F80" i="10"/>
  <c r="F82" i="10"/>
  <c r="F84" i="10"/>
  <c r="F86" i="10"/>
  <c r="F88" i="10"/>
  <c r="F90" i="10"/>
  <c r="F92" i="10"/>
  <c r="F94" i="10"/>
  <c r="F96" i="10"/>
  <c r="F99" i="10"/>
  <c r="G101" i="10"/>
  <c r="F104" i="10"/>
  <c r="F107" i="10"/>
  <c r="G109" i="10"/>
  <c r="F112" i="10"/>
  <c r="F115" i="10"/>
  <c r="G117" i="10"/>
  <c r="F120" i="10"/>
  <c r="F123" i="10"/>
  <c r="G125" i="10"/>
  <c r="F128" i="10"/>
  <c r="F131" i="10"/>
  <c r="G133" i="10"/>
  <c r="F136" i="10"/>
  <c r="F139" i="10"/>
  <c r="G141" i="10"/>
  <c r="F144" i="10"/>
  <c r="F147" i="10"/>
  <c r="G149" i="10"/>
  <c r="F152" i="10"/>
  <c r="F155" i="10"/>
  <c r="G157" i="10"/>
  <c r="F160" i="10"/>
  <c r="F163" i="10"/>
  <c r="G165" i="10"/>
  <c r="F168" i="10"/>
  <c r="F171" i="10"/>
  <c r="G173" i="10"/>
  <c r="F176" i="10"/>
  <c r="F179" i="10"/>
  <c r="G181" i="10"/>
  <c r="F184" i="10"/>
  <c r="F187" i="10"/>
  <c r="G189" i="10"/>
  <c r="F192" i="10"/>
  <c r="F195" i="10"/>
  <c r="G197" i="10"/>
  <c r="F200" i="10"/>
  <c r="F203" i="10"/>
  <c r="G205" i="10"/>
  <c r="F208" i="10"/>
  <c r="G211" i="10"/>
  <c r="G215" i="10"/>
  <c r="G219" i="10"/>
  <c r="G223" i="10"/>
  <c r="G227" i="10"/>
  <c r="G231" i="10"/>
  <c r="G235" i="10"/>
  <c r="G239" i="10"/>
  <c r="G243" i="10"/>
  <c r="G247" i="10"/>
  <c r="G251" i="10"/>
  <c r="G255" i="10"/>
  <c r="G259" i="10"/>
  <c r="G263" i="10"/>
  <c r="F264" i="9"/>
  <c r="F262" i="9"/>
  <c r="F260" i="9"/>
  <c r="F258" i="9"/>
  <c r="F256" i="9"/>
  <c r="F254" i="9"/>
  <c r="F252" i="9"/>
  <c r="F250" i="9"/>
  <c r="F248" i="9"/>
  <c r="F246" i="9"/>
  <c r="F244" i="9"/>
  <c r="F242" i="9"/>
  <c r="F240" i="9"/>
  <c r="F238" i="9"/>
  <c r="F236" i="9"/>
  <c r="F234" i="9"/>
  <c r="F232" i="9"/>
  <c r="F230" i="9"/>
  <c r="F228" i="9"/>
  <c r="F226" i="9"/>
  <c r="F224" i="9"/>
  <c r="F222" i="9"/>
  <c r="F220" i="9"/>
  <c r="F218" i="9"/>
  <c r="F216" i="9"/>
  <c r="F214" i="9"/>
  <c r="F212" i="9"/>
  <c r="F210" i="9"/>
  <c r="F208" i="9"/>
  <c r="F206" i="9"/>
  <c r="F204" i="9"/>
  <c r="F202" i="9"/>
  <c r="F200" i="9"/>
  <c r="F198" i="9"/>
  <c r="F196" i="9"/>
  <c r="F194" i="9"/>
  <c r="F192" i="9"/>
  <c r="F190" i="9"/>
  <c r="F188" i="9"/>
  <c r="F186" i="9"/>
  <c r="F184" i="9"/>
  <c r="F182" i="9"/>
  <c r="F180" i="9"/>
  <c r="F178" i="9"/>
  <c r="F176" i="9"/>
  <c r="F174" i="9"/>
  <c r="F172" i="9"/>
  <c r="F170" i="9"/>
  <c r="F168" i="9"/>
  <c r="F166" i="9"/>
  <c r="F164" i="9"/>
  <c r="F162" i="9"/>
  <c r="F160" i="9"/>
  <c r="F158" i="9"/>
  <c r="F156" i="9"/>
  <c r="F154" i="9"/>
  <c r="F152" i="9"/>
  <c r="F150" i="9"/>
  <c r="F148" i="9"/>
  <c r="F146" i="9"/>
  <c r="F144" i="9"/>
  <c r="F142" i="9"/>
  <c r="F140" i="9"/>
  <c r="F138" i="9"/>
  <c r="F136" i="9"/>
  <c r="F134" i="9"/>
  <c r="F132" i="9"/>
  <c r="F130" i="9"/>
  <c r="F128" i="9"/>
  <c r="F126" i="9"/>
  <c r="F124" i="9"/>
  <c r="F122" i="9"/>
  <c r="F120" i="9"/>
  <c r="F118" i="9"/>
  <c r="G7" i="9"/>
  <c r="G9" i="9"/>
  <c r="G11" i="9"/>
  <c r="G13" i="9"/>
  <c r="G15" i="9"/>
  <c r="G17" i="9"/>
  <c r="G19" i="9"/>
  <c r="G21" i="9"/>
  <c r="G23" i="9"/>
  <c r="G25" i="9"/>
  <c r="G27" i="9"/>
  <c r="G29" i="9"/>
  <c r="G31" i="9"/>
  <c r="G33" i="9"/>
  <c r="G35" i="9"/>
  <c r="G37" i="9"/>
  <c r="G39" i="9"/>
  <c r="G41" i="9"/>
  <c r="G43" i="9"/>
  <c r="G45" i="9"/>
  <c r="G47" i="9"/>
  <c r="G49" i="9"/>
  <c r="G51" i="9"/>
  <c r="G53" i="9"/>
  <c r="G55" i="9"/>
  <c r="G57" i="9"/>
  <c r="G59" i="9"/>
  <c r="G61" i="9"/>
  <c r="G63" i="9"/>
  <c r="G65" i="9"/>
  <c r="G67" i="9"/>
  <c r="G69" i="9"/>
  <c r="G71" i="9"/>
  <c r="G73" i="9"/>
  <c r="G75" i="9"/>
  <c r="G77" i="9"/>
  <c r="G79" i="9"/>
  <c r="G81" i="9"/>
  <c r="G83" i="9"/>
  <c r="G85" i="9"/>
  <c r="G87" i="9"/>
  <c r="G89" i="9"/>
  <c r="G91" i="9"/>
  <c r="G93" i="9"/>
  <c r="F96" i="9"/>
  <c r="G98" i="9"/>
  <c r="F101" i="9"/>
  <c r="F104" i="9"/>
  <c r="G106" i="9"/>
  <c r="F109" i="9"/>
  <c r="F112" i="9"/>
  <c r="F117" i="9"/>
  <c r="F125" i="9"/>
  <c r="F133" i="9"/>
  <c r="F141" i="9"/>
  <c r="F149" i="9"/>
  <c r="F157" i="9"/>
  <c r="F165" i="9"/>
  <c r="F173" i="9"/>
  <c r="F181" i="9"/>
  <c r="F189" i="9"/>
  <c r="F197" i="9"/>
  <c r="F205" i="9"/>
  <c r="F213" i="9"/>
  <c r="F221" i="9"/>
  <c r="F229" i="9"/>
  <c r="F237" i="9"/>
  <c r="F245" i="9"/>
  <c r="F253" i="9"/>
  <c r="F261" i="9"/>
  <c r="G264" i="9"/>
  <c r="G262" i="9"/>
  <c r="G260" i="9"/>
  <c r="G258" i="9"/>
  <c r="G256" i="9"/>
  <c r="G254" i="9"/>
  <c r="G252" i="9"/>
  <c r="G250" i="9"/>
  <c r="G248" i="9"/>
  <c r="G246" i="9"/>
  <c r="G244" i="9"/>
  <c r="G242" i="9"/>
  <c r="G240" i="9"/>
  <c r="G238" i="9"/>
  <c r="G236" i="9"/>
  <c r="G234" i="9"/>
  <c r="G232" i="9"/>
  <c r="G230" i="9"/>
  <c r="G228" i="9"/>
  <c r="G226" i="9"/>
  <c r="G224" i="9"/>
  <c r="G222" i="9"/>
  <c r="G220" i="9"/>
  <c r="G218" i="9"/>
  <c r="G216" i="9"/>
  <c r="G214" i="9"/>
  <c r="G212" i="9"/>
  <c r="G210" i="9"/>
  <c r="G208" i="9"/>
  <c r="G206" i="9"/>
  <c r="G204" i="9"/>
  <c r="G202" i="9"/>
  <c r="G200" i="9"/>
  <c r="G198" i="9"/>
  <c r="G196" i="9"/>
  <c r="G194" i="9"/>
  <c r="G192" i="9"/>
  <c r="G190" i="9"/>
  <c r="G188" i="9"/>
  <c r="G186" i="9"/>
  <c r="G184" i="9"/>
  <c r="G182" i="9"/>
  <c r="G180" i="9"/>
  <c r="G178" i="9"/>
  <c r="G176" i="9"/>
  <c r="G174" i="9"/>
  <c r="G172" i="9"/>
  <c r="G170" i="9"/>
  <c r="G168" i="9"/>
  <c r="G166" i="9"/>
  <c r="G164" i="9"/>
  <c r="G162" i="9"/>
  <c r="G160" i="9"/>
  <c r="G158" i="9"/>
  <c r="G156" i="9"/>
  <c r="G154" i="9"/>
  <c r="G152" i="9"/>
  <c r="G150" i="9"/>
  <c r="G148" i="9"/>
  <c r="G146" i="9"/>
  <c r="G144" i="9"/>
  <c r="G142" i="9"/>
  <c r="G140" i="9"/>
  <c r="G138" i="9"/>
  <c r="G136" i="9"/>
  <c r="G134" i="9"/>
  <c r="G132" i="9"/>
  <c r="G130" i="9"/>
  <c r="G128" i="9"/>
  <c r="G126" i="9"/>
  <c r="G124" i="9"/>
  <c r="G122" i="9"/>
  <c r="G120" i="9"/>
  <c r="G118" i="9"/>
  <c r="G263" i="9"/>
  <c r="G261" i="9"/>
  <c r="G259" i="9"/>
  <c r="G257" i="9"/>
  <c r="G255" i="9"/>
  <c r="G253" i="9"/>
  <c r="G251" i="9"/>
  <c r="G249" i="9"/>
  <c r="G247" i="9"/>
  <c r="G245" i="9"/>
  <c r="G243" i="9"/>
  <c r="G241" i="9"/>
  <c r="G239" i="9"/>
  <c r="G237" i="9"/>
  <c r="G235" i="9"/>
  <c r="G233" i="9"/>
  <c r="G231" i="9"/>
  <c r="G229" i="9"/>
  <c r="G227" i="9"/>
  <c r="G225" i="9"/>
  <c r="G223" i="9"/>
  <c r="G221" i="9"/>
  <c r="G219" i="9"/>
  <c r="G217" i="9"/>
  <c r="G215" i="9"/>
  <c r="G213" i="9"/>
  <c r="G211" i="9"/>
  <c r="G209" i="9"/>
  <c r="G207" i="9"/>
  <c r="G205" i="9"/>
  <c r="G203" i="9"/>
  <c r="G201" i="9"/>
  <c r="G199" i="9"/>
  <c r="G197" i="9"/>
  <c r="G195" i="9"/>
  <c r="G193" i="9"/>
  <c r="G191" i="9"/>
  <c r="G189" i="9"/>
  <c r="G187" i="9"/>
  <c r="G185" i="9"/>
  <c r="G183" i="9"/>
  <c r="G181" i="9"/>
  <c r="G179" i="9"/>
  <c r="G177" i="9"/>
  <c r="G175" i="9"/>
  <c r="G173" i="9"/>
  <c r="G171" i="9"/>
  <c r="G169" i="9"/>
  <c r="G167" i="9"/>
  <c r="G165" i="9"/>
  <c r="G163" i="9"/>
  <c r="G161" i="9"/>
  <c r="G159" i="9"/>
  <c r="G157" i="9"/>
  <c r="G155" i="9"/>
  <c r="G153" i="9"/>
  <c r="G151" i="9"/>
  <c r="G149" i="9"/>
  <c r="G147" i="9"/>
  <c r="G145" i="9"/>
  <c r="G143" i="9"/>
  <c r="G141" i="9"/>
  <c r="G139" i="9"/>
  <c r="G137" i="9"/>
  <c r="G135" i="9"/>
  <c r="G133" i="9"/>
  <c r="G131" i="9"/>
  <c r="G129" i="9"/>
  <c r="G127" i="9"/>
  <c r="G125" i="9"/>
  <c r="G123" i="9"/>
  <c r="G121" i="9"/>
  <c r="G119" i="9"/>
  <c r="G117" i="9"/>
  <c r="G115" i="9"/>
  <c r="G113" i="9"/>
  <c r="G111" i="9"/>
  <c r="G109" i="9"/>
  <c r="G107" i="9"/>
  <c r="G105" i="9"/>
  <c r="G103" i="9"/>
  <c r="G101" i="9"/>
  <c r="G99" i="9"/>
  <c r="G97" i="9"/>
  <c r="G95" i="9"/>
  <c r="F6" i="9"/>
  <c r="F8" i="9"/>
  <c r="F10" i="9"/>
  <c r="F12" i="9"/>
  <c r="F14" i="9"/>
  <c r="F16" i="9"/>
  <c r="F18" i="9"/>
  <c r="F20" i="9"/>
  <c r="F22" i="9"/>
  <c r="F24" i="9"/>
  <c r="F26" i="9"/>
  <c r="F28" i="9"/>
  <c r="F30" i="9"/>
  <c r="F32" i="9"/>
  <c r="F34" i="9"/>
  <c r="F36" i="9"/>
  <c r="F38" i="9"/>
  <c r="F40" i="9"/>
  <c r="F42" i="9"/>
  <c r="F44" i="9"/>
  <c r="F46" i="9"/>
  <c r="F48" i="9"/>
  <c r="F50" i="9"/>
  <c r="F52" i="9"/>
  <c r="F54" i="9"/>
  <c r="F56" i="9"/>
  <c r="F58" i="9"/>
  <c r="F60" i="9"/>
  <c r="F62" i="9"/>
  <c r="F64" i="9"/>
  <c r="F66" i="9"/>
  <c r="F68" i="9"/>
  <c r="F70" i="9"/>
  <c r="F72" i="9"/>
  <c r="F74" i="9"/>
  <c r="F76" i="9"/>
  <c r="F78" i="9"/>
  <c r="F80" i="9"/>
  <c r="F82" i="9"/>
  <c r="F84" i="9"/>
  <c r="F86" i="9"/>
  <c r="F88" i="9"/>
  <c r="F90" i="9"/>
  <c r="F92" i="9"/>
  <c r="F94" i="9"/>
  <c r="G96" i="9"/>
  <c r="F99" i="9"/>
  <c r="F102" i="9"/>
  <c r="G104" i="9"/>
  <c r="F107" i="9"/>
  <c r="F110" i="9"/>
  <c r="G112" i="9"/>
  <c r="F115" i="9"/>
  <c r="F119" i="9"/>
  <c r="F127" i="9"/>
  <c r="F135" i="9"/>
  <c r="F143" i="9"/>
  <c r="F151" i="9"/>
  <c r="F159" i="9"/>
  <c r="F167" i="9"/>
  <c r="F175" i="9"/>
  <c r="F183" i="9"/>
  <c r="F191" i="9"/>
  <c r="F199" i="9"/>
  <c r="F207" i="9"/>
  <c r="F215" i="9"/>
  <c r="F223" i="9"/>
  <c r="F231" i="9"/>
  <c r="F239" i="9"/>
  <c r="F247" i="9"/>
  <c r="F255" i="9"/>
  <c r="F263" i="9"/>
  <c r="G6" i="8"/>
  <c r="G14" i="8"/>
  <c r="G264" i="8"/>
  <c r="G262" i="8"/>
  <c r="G260" i="8"/>
  <c r="G258" i="8"/>
  <c r="G256" i="8"/>
  <c r="G254" i="8"/>
  <c r="G252" i="8"/>
  <c r="G250" i="8"/>
  <c r="G248" i="8"/>
  <c r="G246" i="8"/>
  <c r="G244" i="8"/>
  <c r="G242" i="8"/>
  <c r="G240" i="8"/>
  <c r="G238" i="8"/>
  <c r="G236" i="8"/>
  <c r="G234" i="8"/>
  <c r="G232" i="8"/>
  <c r="G230" i="8"/>
  <c r="G228" i="8"/>
  <c r="G226" i="8"/>
  <c r="G224" i="8"/>
  <c r="G222" i="8"/>
  <c r="G220" i="8"/>
  <c r="G218" i="8"/>
  <c r="G216" i="8"/>
  <c r="G214" i="8"/>
  <c r="G212" i="8"/>
  <c r="G210" i="8"/>
  <c r="G208" i="8"/>
  <c r="G206" i="8"/>
  <c r="G204" i="8"/>
  <c r="G202" i="8"/>
  <c r="G200" i="8"/>
  <c r="G198" i="8"/>
  <c r="G196" i="8"/>
  <c r="G194" i="8"/>
  <c r="G192" i="8"/>
  <c r="G190" i="8"/>
  <c r="G188" i="8"/>
  <c r="G186" i="8"/>
  <c r="G184" i="8"/>
  <c r="G182" i="8"/>
  <c r="G180" i="8"/>
  <c r="G178" i="8"/>
  <c r="G176" i="8"/>
  <c r="G174" i="8"/>
  <c r="G172" i="8"/>
  <c r="G170" i="8"/>
  <c r="G168" i="8"/>
  <c r="G166" i="8"/>
  <c r="G164" i="8"/>
  <c r="G162" i="8"/>
  <c r="G160" i="8"/>
  <c r="G158" i="8"/>
  <c r="G156" i="8"/>
  <c r="G154" i="8"/>
  <c r="G152" i="8"/>
  <c r="G150" i="8"/>
  <c r="G148" i="8"/>
  <c r="G146" i="8"/>
  <c r="G144" i="8"/>
  <c r="G142" i="8"/>
  <c r="G140" i="8"/>
  <c r="G138" i="8"/>
  <c r="G136" i="8"/>
  <c r="G134" i="8"/>
  <c r="G132" i="8"/>
  <c r="G130" i="8"/>
  <c r="G128" i="8"/>
  <c r="G126" i="8"/>
  <c r="G124" i="8"/>
  <c r="G122" i="8"/>
  <c r="G120" i="8"/>
  <c r="G118" i="8"/>
  <c r="G116" i="8"/>
  <c r="G114" i="8"/>
  <c r="G112" i="8"/>
  <c r="G110" i="8"/>
  <c r="G108" i="8"/>
  <c r="G106" i="8"/>
  <c r="G104" i="8"/>
  <c r="G102" i="8"/>
  <c r="G100" i="8"/>
  <c r="G98" i="8"/>
  <c r="G96" i="8"/>
  <c r="G263" i="8"/>
  <c r="G261" i="8"/>
  <c r="G259" i="8"/>
  <c r="G257" i="8"/>
  <c r="G255" i="8"/>
  <c r="G253" i="8"/>
  <c r="G251" i="8"/>
  <c r="G249" i="8"/>
  <c r="G247" i="8"/>
  <c r="G245" i="8"/>
  <c r="G243" i="8"/>
  <c r="G241" i="8"/>
  <c r="G239" i="8"/>
  <c r="G237" i="8"/>
  <c r="G235" i="8"/>
  <c r="G233" i="8"/>
  <c r="G231" i="8"/>
  <c r="G229" i="8"/>
  <c r="G227" i="8"/>
  <c r="G225" i="8"/>
  <c r="G223" i="8"/>
  <c r="G221" i="8"/>
  <c r="G219" i="8"/>
  <c r="G217" i="8"/>
  <c r="G215" i="8"/>
  <c r="G213" i="8"/>
  <c r="G211" i="8"/>
  <c r="G209" i="8"/>
  <c r="G207" i="8"/>
  <c r="G205" i="8"/>
  <c r="G203" i="8"/>
  <c r="G201" i="8"/>
  <c r="G199" i="8"/>
  <c r="G197" i="8"/>
  <c r="G195" i="8"/>
  <c r="G193" i="8"/>
  <c r="G191" i="8"/>
  <c r="G189" i="8"/>
  <c r="G187" i="8"/>
  <c r="G185" i="8"/>
  <c r="G183" i="8"/>
  <c r="G181" i="8"/>
  <c r="G179" i="8"/>
  <c r="G177" i="8"/>
  <c r="G175" i="8"/>
  <c r="G173" i="8"/>
  <c r="G171" i="8"/>
  <c r="G169" i="8"/>
  <c r="G167" i="8"/>
  <c r="G165" i="8"/>
  <c r="G163" i="8"/>
  <c r="G161" i="8"/>
  <c r="G159" i="8"/>
  <c r="G157" i="8"/>
  <c r="G155" i="8"/>
  <c r="G153" i="8"/>
  <c r="G151" i="8"/>
  <c r="G149" i="8"/>
  <c r="G147" i="8"/>
  <c r="G145" i="8"/>
  <c r="G143" i="8"/>
  <c r="G141" i="8"/>
  <c r="G139" i="8"/>
  <c r="G137" i="8"/>
  <c r="G135" i="8"/>
  <c r="G133" i="8"/>
  <c r="G131" i="8"/>
  <c r="G129" i="8"/>
  <c r="G127" i="8"/>
  <c r="G125" i="8"/>
  <c r="G123" i="8"/>
  <c r="G121" i="8"/>
  <c r="G119" i="8"/>
  <c r="G117" i="8"/>
  <c r="G115" i="8"/>
  <c r="G113" i="8"/>
  <c r="G111" i="8"/>
  <c r="G109" i="8"/>
  <c r="G107" i="8"/>
  <c r="G105" i="8"/>
  <c r="G103" i="8"/>
  <c r="G101" i="8"/>
  <c r="G99" i="8"/>
  <c r="G97" i="8"/>
  <c r="G95" i="8"/>
  <c r="G93" i="8"/>
  <c r="G91" i="8"/>
  <c r="G89" i="8"/>
  <c r="G87" i="8"/>
  <c r="G85" i="8"/>
  <c r="G83" i="8"/>
  <c r="G81" i="8"/>
  <c r="G79" i="8"/>
  <c r="G77" i="8"/>
  <c r="G75" i="8"/>
  <c r="G73" i="8"/>
  <c r="G71" i="8"/>
  <c r="G69" i="8"/>
  <c r="G67" i="8"/>
  <c r="G65" i="8"/>
  <c r="G63" i="8"/>
  <c r="G61" i="8"/>
  <c r="G59" i="8"/>
  <c r="G57" i="8"/>
  <c r="G55" i="8"/>
  <c r="G53" i="8"/>
  <c r="G51" i="8"/>
  <c r="G49" i="8"/>
  <c r="G47" i="8"/>
  <c r="G45" i="8"/>
  <c r="G43" i="8"/>
  <c r="G41" i="8"/>
  <c r="G39" i="8"/>
  <c r="G37" i="8"/>
  <c r="G35" i="8"/>
  <c r="G33" i="8"/>
  <c r="G31" i="8"/>
  <c r="G29" i="8"/>
  <c r="G27" i="8"/>
  <c r="G25" i="8"/>
  <c r="G23" i="8"/>
  <c r="G21" i="8"/>
  <c r="G19" i="8"/>
  <c r="G17" i="8"/>
  <c r="G15" i="8"/>
  <c r="G13" i="8"/>
  <c r="G11" i="8"/>
  <c r="G9" i="8"/>
  <c r="G7" i="8"/>
  <c r="G92" i="8"/>
  <c r="G86" i="8"/>
  <c r="G82" i="8"/>
  <c r="G78" i="8"/>
  <c r="G74" i="8"/>
  <c r="G70" i="8"/>
  <c r="G64" i="8"/>
  <c r="G60" i="8"/>
  <c r="G56" i="8"/>
  <c r="G52" i="8"/>
  <c r="G48" i="8"/>
  <c r="G44" i="8"/>
  <c r="G40" i="8"/>
  <c r="G36" i="8"/>
  <c r="G34" i="8"/>
  <c r="G32" i="8"/>
  <c r="G28" i="8"/>
  <c r="G94" i="8"/>
  <c r="G90" i="8"/>
  <c r="G88" i="8"/>
  <c r="G84" i="8"/>
  <c r="G80" i="8"/>
  <c r="G76" i="8"/>
  <c r="G72" i="8"/>
  <c r="G68" i="8"/>
  <c r="G66" i="8"/>
  <c r="G62" i="8"/>
  <c r="G58" i="8"/>
  <c r="G54" i="8"/>
  <c r="G50" i="8"/>
  <c r="G46" i="8"/>
  <c r="G42" i="8"/>
  <c r="G38" i="8"/>
  <c r="G30" i="8"/>
  <c r="G10" i="8"/>
  <c r="G18" i="8"/>
  <c r="G26" i="8"/>
  <c r="G8" i="8"/>
  <c r="G12" i="8"/>
  <c r="G16" i="8"/>
  <c r="G20" i="8"/>
  <c r="G24" i="8"/>
  <c r="F7" i="8"/>
  <c r="F9" i="8"/>
  <c r="F11" i="8"/>
  <c r="F13" i="8"/>
  <c r="F15" i="8"/>
  <c r="F17" i="8"/>
  <c r="F19" i="8"/>
  <c r="F21" i="8"/>
  <c r="F23" i="8"/>
  <c r="F25" i="8"/>
  <c r="F27" i="8"/>
  <c r="F29" i="8"/>
  <c r="F31" i="8"/>
  <c r="F33" i="8"/>
  <c r="F35" i="8"/>
  <c r="F37" i="8"/>
  <c r="F39" i="8"/>
  <c r="F41" i="8"/>
  <c r="F43" i="8"/>
  <c r="F45" i="8"/>
  <c r="F47" i="8"/>
  <c r="F49" i="8"/>
  <c r="F51" i="8"/>
  <c r="F53" i="8"/>
  <c r="F55" i="8"/>
  <c r="F57" i="8"/>
  <c r="F59" i="8"/>
  <c r="F61" i="8"/>
  <c r="F63" i="8"/>
  <c r="F65" i="8"/>
  <c r="F67" i="8"/>
  <c r="F69" i="8"/>
  <c r="F71" i="8"/>
  <c r="F73" i="8"/>
  <c r="F75" i="8"/>
  <c r="F77" i="8"/>
  <c r="F79" i="8"/>
  <c r="F81" i="8"/>
  <c r="F83" i="8"/>
  <c r="F85" i="8"/>
  <c r="F87" i="8"/>
  <c r="F89" i="8"/>
  <c r="F91" i="8"/>
  <c r="F93" i="8"/>
  <c r="F95" i="8"/>
  <c r="F99" i="8"/>
  <c r="F103" i="8"/>
  <c r="F109" i="8"/>
  <c r="F117" i="8"/>
  <c r="F125" i="8"/>
  <c r="F133" i="8"/>
  <c r="F141" i="8"/>
  <c r="F149" i="8"/>
  <c r="F157" i="8"/>
  <c r="F165" i="8"/>
  <c r="F173" i="8"/>
  <c r="F181" i="8"/>
  <c r="F189" i="8"/>
  <c r="F197" i="8"/>
  <c r="F205" i="8"/>
  <c r="F213" i="8"/>
  <c r="F221" i="8"/>
  <c r="F229" i="8"/>
  <c r="F237" i="8"/>
  <c r="F245" i="8"/>
  <c r="F253" i="8"/>
  <c r="F264" i="8"/>
  <c r="F262" i="8"/>
  <c r="F260" i="8"/>
  <c r="F258" i="8"/>
  <c r="F256" i="8"/>
  <c r="F254" i="8"/>
  <c r="F252" i="8"/>
  <c r="F250" i="8"/>
  <c r="F248" i="8"/>
  <c r="F246" i="8"/>
  <c r="F244" i="8"/>
  <c r="F242" i="8"/>
  <c r="F240" i="8"/>
  <c r="F238" i="8"/>
  <c r="F236" i="8"/>
  <c r="F234" i="8"/>
  <c r="F232" i="8"/>
  <c r="F230" i="8"/>
  <c r="F228" i="8"/>
  <c r="F226" i="8"/>
  <c r="F224" i="8"/>
  <c r="F222" i="8"/>
  <c r="F220" i="8"/>
  <c r="F218" i="8"/>
  <c r="F216" i="8"/>
  <c r="F214" i="8"/>
  <c r="F212" i="8"/>
  <c r="F210" i="8"/>
  <c r="F208" i="8"/>
  <c r="F206" i="8"/>
  <c r="F204" i="8"/>
  <c r="F202" i="8"/>
  <c r="F200" i="8"/>
  <c r="F198" i="8"/>
  <c r="F196" i="8"/>
  <c r="F194" i="8"/>
  <c r="F192" i="8"/>
  <c r="F190" i="8"/>
  <c r="F188" i="8"/>
  <c r="F186" i="8"/>
  <c r="F184" i="8"/>
  <c r="F182" i="8"/>
  <c r="F180" i="8"/>
  <c r="F178" i="8"/>
  <c r="F176" i="8"/>
  <c r="F174" i="8"/>
  <c r="F172" i="8"/>
  <c r="F170" i="8"/>
  <c r="F168" i="8"/>
  <c r="F166" i="8"/>
  <c r="F164" i="8"/>
  <c r="F162" i="8"/>
  <c r="F160" i="8"/>
  <c r="F158" i="8"/>
  <c r="F156" i="8"/>
  <c r="F154" i="8"/>
  <c r="F152" i="8"/>
  <c r="F150" i="8"/>
  <c r="F148" i="8"/>
  <c r="F146" i="8"/>
  <c r="F144" i="8"/>
  <c r="F142" i="8"/>
  <c r="F140" i="8"/>
  <c r="F138" i="8"/>
  <c r="F136" i="8"/>
  <c r="F134" i="8"/>
  <c r="F132" i="8"/>
  <c r="F130" i="8"/>
  <c r="F128" i="8"/>
  <c r="F126" i="8"/>
  <c r="F124" i="8"/>
  <c r="F122" i="8"/>
  <c r="F120" i="8"/>
  <c r="F118" i="8"/>
  <c r="F116" i="8"/>
  <c r="F114" i="8"/>
  <c r="F112" i="8"/>
  <c r="F110" i="8"/>
  <c r="F108" i="8"/>
  <c r="F106" i="8"/>
  <c r="F96" i="8"/>
  <c r="F100" i="8"/>
  <c r="F104" i="8"/>
  <c r="F111" i="8"/>
  <c r="F119" i="8"/>
  <c r="F127" i="8"/>
  <c r="F135" i="8"/>
  <c r="F143" i="8"/>
  <c r="F151" i="8"/>
  <c r="F159" i="8"/>
  <c r="F167" i="8"/>
  <c r="F175" i="8"/>
  <c r="F183" i="8"/>
  <c r="F191" i="8"/>
  <c r="F199" i="8"/>
  <c r="F207" i="8"/>
  <c r="F215" i="8"/>
  <c r="F223" i="8"/>
  <c r="F231" i="8"/>
  <c r="F239" i="8"/>
  <c r="F247" i="8"/>
  <c r="F255" i="8"/>
  <c r="F263" i="8"/>
  <c r="G263" i="6"/>
  <c r="G261" i="6"/>
  <c r="G259" i="6"/>
  <c r="G257" i="6"/>
  <c r="G255" i="6"/>
  <c r="G253" i="6"/>
  <c r="G251" i="6"/>
  <c r="G249" i="6"/>
  <c r="G247" i="6"/>
  <c r="G245" i="6"/>
  <c r="G243" i="6"/>
  <c r="G241" i="6"/>
  <c r="G239" i="6"/>
  <c r="G237" i="6"/>
  <c r="G235" i="6"/>
  <c r="G233" i="6"/>
  <c r="G231" i="6"/>
  <c r="G229" i="6"/>
  <c r="G227" i="6"/>
  <c r="G225" i="6"/>
  <c r="G223" i="6"/>
  <c r="G221" i="6"/>
  <c r="G219" i="6"/>
  <c r="G217" i="6"/>
  <c r="G215" i="6"/>
  <c r="G213" i="6"/>
  <c r="G211" i="6"/>
  <c r="G209" i="6"/>
  <c r="G207" i="6"/>
  <c r="G205" i="6"/>
  <c r="G203" i="6"/>
  <c r="G201" i="6"/>
  <c r="G199" i="6"/>
  <c r="G197" i="6"/>
  <c r="G195" i="6"/>
  <c r="G193" i="6"/>
  <c r="G191" i="6"/>
  <c r="G189" i="6"/>
  <c r="G187" i="6"/>
  <c r="G185" i="6"/>
  <c r="G183" i="6"/>
  <c r="G181" i="6"/>
  <c r="G179" i="6"/>
  <c r="G177" i="6"/>
  <c r="G175" i="6"/>
  <c r="G173" i="6"/>
  <c r="G171" i="6"/>
  <c r="G169" i="6"/>
  <c r="G167" i="6"/>
  <c r="G165" i="6"/>
  <c r="G163" i="6"/>
  <c r="G161" i="6"/>
  <c r="G159" i="6"/>
  <c r="G157" i="6"/>
  <c r="G155" i="6"/>
  <c r="G153" i="6"/>
  <c r="G151" i="6"/>
  <c r="G149" i="6"/>
  <c r="G147" i="6"/>
  <c r="G145" i="6"/>
  <c r="G143" i="6"/>
  <c r="G141" i="6"/>
  <c r="G139" i="6"/>
  <c r="G137" i="6"/>
  <c r="G135" i="6"/>
  <c r="G133" i="6"/>
  <c r="G131" i="6"/>
  <c r="G129" i="6"/>
  <c r="G127" i="6"/>
  <c r="G125" i="6"/>
  <c r="G123" i="6"/>
  <c r="G121" i="6"/>
  <c r="G119" i="6"/>
  <c r="G117" i="6"/>
  <c r="G115" i="6"/>
  <c r="G113" i="6"/>
  <c r="G111" i="6"/>
  <c r="G109" i="6"/>
  <c r="G107" i="6"/>
  <c r="G105" i="6"/>
  <c r="G103" i="6"/>
  <c r="G101" i="6"/>
  <c r="G99" i="6"/>
  <c r="G264" i="6"/>
  <c r="G262" i="6"/>
  <c r="G258" i="6"/>
  <c r="G254" i="6"/>
  <c r="G250" i="6"/>
  <c r="G246" i="6"/>
  <c r="G242" i="6"/>
  <c r="G238" i="6"/>
  <c r="G234" i="6"/>
  <c r="G230" i="6"/>
  <c r="G226" i="6"/>
  <c r="G222" i="6"/>
  <c r="G218" i="6"/>
  <c r="G214" i="6"/>
  <c r="G210" i="6"/>
  <c r="G206" i="6"/>
  <c r="G202" i="6"/>
  <c r="G198" i="6"/>
  <c r="G194" i="6"/>
  <c r="G190" i="6"/>
  <c r="G186" i="6"/>
  <c r="G182" i="6"/>
  <c r="G178" i="6"/>
  <c r="G174" i="6"/>
  <c r="G170" i="6"/>
  <c r="G166" i="6"/>
  <c r="G162" i="6"/>
  <c r="G158" i="6"/>
  <c r="G154" i="6"/>
  <c r="G150" i="6"/>
  <c r="G146" i="6"/>
  <c r="G142" i="6"/>
  <c r="G138" i="6"/>
  <c r="G134" i="6"/>
  <c r="G130" i="6"/>
  <c r="G126" i="6"/>
  <c r="G122" i="6"/>
  <c r="G118" i="6"/>
  <c r="G114" i="6"/>
  <c r="G110" i="6"/>
  <c r="G106" i="6"/>
  <c r="G102" i="6"/>
  <c r="G98" i="6"/>
  <c r="G95" i="6"/>
  <c r="G93" i="6"/>
  <c r="G91" i="6"/>
  <c r="G89" i="6"/>
  <c r="G87" i="6"/>
  <c r="G85" i="6"/>
  <c r="G83" i="6"/>
  <c r="G81" i="6"/>
  <c r="G79" i="6"/>
  <c r="G77" i="6"/>
  <c r="G75" i="6"/>
  <c r="G73" i="6"/>
  <c r="G71" i="6"/>
  <c r="G69" i="6"/>
  <c r="G67" i="6"/>
  <c r="G65" i="6"/>
  <c r="G63" i="6"/>
  <c r="G61" i="6"/>
  <c r="G59" i="6"/>
  <c r="G57" i="6"/>
  <c r="G55" i="6"/>
  <c r="G53" i="6"/>
  <c r="G51" i="6"/>
  <c r="G49" i="6"/>
  <c r="G47" i="6"/>
  <c r="G45" i="6"/>
  <c r="G43" i="6"/>
  <c r="G41" i="6"/>
  <c r="G39" i="6"/>
  <c r="G37" i="6"/>
  <c r="G35" i="6"/>
  <c r="G33" i="6"/>
  <c r="G31" i="6"/>
  <c r="G29" i="6"/>
  <c r="G27" i="6"/>
  <c r="G25" i="6"/>
  <c r="G23" i="6"/>
  <c r="G21" i="6"/>
  <c r="G19" i="6"/>
  <c r="G17" i="6"/>
  <c r="G15" i="6"/>
  <c r="G13" i="6"/>
  <c r="G11" i="6"/>
  <c r="G12" i="6"/>
  <c r="G20" i="6"/>
  <c r="G28" i="6"/>
  <c r="G36" i="6"/>
  <c r="G44" i="6"/>
  <c r="G52" i="6"/>
  <c r="G60" i="6"/>
  <c r="G68" i="6"/>
  <c r="G76" i="6"/>
  <c r="G84" i="6"/>
  <c r="G92" i="6"/>
  <c r="G104" i="6"/>
  <c r="G120" i="6"/>
  <c r="G152" i="6"/>
  <c r="G184" i="6"/>
  <c r="G216" i="6"/>
  <c r="G8" i="6"/>
  <c r="G18" i="6"/>
  <c r="G26" i="6"/>
  <c r="G42" i="6"/>
  <c r="G50" i="6"/>
  <c r="G58" i="6"/>
  <c r="G74" i="6"/>
  <c r="G82" i="6"/>
  <c r="G90" i="6"/>
  <c r="G96" i="6"/>
  <c r="G116" i="6"/>
  <c r="G132" i="6"/>
  <c r="G164" i="6"/>
  <c r="G180" i="6"/>
  <c r="G212" i="6"/>
  <c r="G228" i="6"/>
  <c r="G260" i="6"/>
  <c r="F7" i="6"/>
  <c r="F9" i="6"/>
  <c r="F11" i="6"/>
  <c r="F14" i="6"/>
  <c r="G16" i="6"/>
  <c r="F19" i="6"/>
  <c r="F22" i="6"/>
  <c r="G24" i="6"/>
  <c r="F27" i="6"/>
  <c r="F30" i="6"/>
  <c r="G32" i="6"/>
  <c r="F35" i="6"/>
  <c r="F38" i="6"/>
  <c r="G40" i="6"/>
  <c r="F43" i="6"/>
  <c r="F46" i="6"/>
  <c r="G48" i="6"/>
  <c r="F51" i="6"/>
  <c r="F54" i="6"/>
  <c r="G56" i="6"/>
  <c r="F59" i="6"/>
  <c r="F62" i="6"/>
  <c r="G64" i="6"/>
  <c r="F67" i="6"/>
  <c r="F70" i="6"/>
  <c r="G72" i="6"/>
  <c r="F75" i="6"/>
  <c r="F78" i="6"/>
  <c r="G80" i="6"/>
  <c r="F83" i="6"/>
  <c r="F86" i="6"/>
  <c r="G88" i="6"/>
  <c r="F91" i="6"/>
  <c r="F94" i="6"/>
  <c r="F97" i="6"/>
  <c r="F101" i="6"/>
  <c r="F107" i="6"/>
  <c r="G112" i="6"/>
  <c r="F117" i="6"/>
  <c r="F123" i="6"/>
  <c r="G128" i="6"/>
  <c r="F133" i="6"/>
  <c r="F139" i="6"/>
  <c r="G144" i="6"/>
  <c r="F149" i="6"/>
  <c r="F155" i="6"/>
  <c r="G160" i="6"/>
  <c r="F165" i="6"/>
  <c r="F171" i="6"/>
  <c r="G176" i="6"/>
  <c r="F181" i="6"/>
  <c r="F187" i="6"/>
  <c r="G192" i="6"/>
  <c r="F197" i="6"/>
  <c r="F203" i="6"/>
  <c r="G208" i="6"/>
  <c r="F213" i="6"/>
  <c r="F219" i="6"/>
  <c r="G224" i="6"/>
  <c r="F229" i="6"/>
  <c r="F235" i="6"/>
  <c r="G240" i="6"/>
  <c r="F245" i="6"/>
  <c r="F251" i="6"/>
  <c r="G256" i="6"/>
  <c r="G168" i="6"/>
  <c r="G200" i="6"/>
  <c r="G232" i="6"/>
  <c r="G248" i="6"/>
  <c r="G6" i="6"/>
  <c r="G10" i="6"/>
  <c r="G34" i="6"/>
  <c r="G66" i="6"/>
  <c r="G100" i="6"/>
  <c r="G148" i="6"/>
  <c r="G196" i="6"/>
  <c r="G244" i="6"/>
  <c r="F264" i="6"/>
  <c r="F262" i="6"/>
  <c r="F260" i="6"/>
  <c r="F258" i="6"/>
  <c r="F256" i="6"/>
  <c r="F254" i="6"/>
  <c r="F252" i="6"/>
  <c r="F250" i="6"/>
  <c r="F248" i="6"/>
  <c r="F246" i="6"/>
  <c r="F244" i="6"/>
  <c r="F242" i="6"/>
  <c r="F240" i="6"/>
  <c r="F238" i="6"/>
  <c r="F236" i="6"/>
  <c r="F234" i="6"/>
  <c r="F232" i="6"/>
  <c r="F230" i="6"/>
  <c r="F228" i="6"/>
  <c r="F226" i="6"/>
  <c r="F224" i="6"/>
  <c r="F222" i="6"/>
  <c r="F220" i="6"/>
  <c r="F218" i="6"/>
  <c r="F216" i="6"/>
  <c r="F214" i="6"/>
  <c r="F212" i="6"/>
  <c r="F210" i="6"/>
  <c r="F208" i="6"/>
  <c r="F206" i="6"/>
  <c r="F204" i="6"/>
  <c r="F202" i="6"/>
  <c r="F200" i="6"/>
  <c r="F198" i="6"/>
  <c r="F196" i="6"/>
  <c r="F194" i="6"/>
  <c r="F192" i="6"/>
  <c r="F190" i="6"/>
  <c r="F188" i="6"/>
  <c r="F186" i="6"/>
  <c r="F184" i="6"/>
  <c r="F182" i="6"/>
  <c r="F180" i="6"/>
  <c r="F178" i="6"/>
  <c r="F176" i="6"/>
  <c r="F174" i="6"/>
  <c r="F172" i="6"/>
  <c r="F170" i="6"/>
  <c r="F168" i="6"/>
  <c r="F166" i="6"/>
  <c r="F164" i="6"/>
  <c r="F162" i="6"/>
  <c r="F160" i="6"/>
  <c r="F158" i="6"/>
  <c r="F156" i="6"/>
  <c r="F154" i="6"/>
  <c r="F152" i="6"/>
  <c r="F150" i="6"/>
  <c r="F148" i="6"/>
  <c r="F146" i="6"/>
  <c r="F144" i="6"/>
  <c r="F142" i="6"/>
  <c r="F140" i="6"/>
  <c r="F138" i="6"/>
  <c r="F136" i="6"/>
  <c r="F134" i="6"/>
  <c r="F132" i="6"/>
  <c r="F130" i="6"/>
  <c r="F128" i="6"/>
  <c r="F126" i="6"/>
  <c r="F124" i="6"/>
  <c r="F122" i="6"/>
  <c r="F120" i="6"/>
  <c r="F118" i="6"/>
  <c r="F116" i="6"/>
  <c r="F114" i="6"/>
  <c r="F112" i="6"/>
  <c r="F110" i="6"/>
  <c r="F108" i="6"/>
  <c r="F106" i="6"/>
  <c r="F104" i="6"/>
  <c r="F102" i="6"/>
  <c r="F100" i="6"/>
  <c r="F98" i="6"/>
  <c r="F96" i="6"/>
  <c r="G7" i="6"/>
  <c r="G9" i="6"/>
  <c r="F12" i="6"/>
  <c r="G14" i="6"/>
  <c r="F17" i="6"/>
  <c r="F20" i="6"/>
  <c r="G22" i="6"/>
  <c r="F25" i="6"/>
  <c r="F28" i="6"/>
  <c r="G30" i="6"/>
  <c r="F33" i="6"/>
  <c r="F36" i="6"/>
  <c r="G38" i="6"/>
  <c r="F41" i="6"/>
  <c r="F44" i="6"/>
  <c r="G46" i="6"/>
  <c r="F49" i="6"/>
  <c r="F52" i="6"/>
  <c r="G54" i="6"/>
  <c r="F57" i="6"/>
  <c r="F60" i="6"/>
  <c r="G62" i="6"/>
  <c r="F65" i="6"/>
  <c r="F68" i="6"/>
  <c r="G70" i="6"/>
  <c r="F73" i="6"/>
  <c r="F76" i="6"/>
  <c r="G78" i="6"/>
  <c r="F81" i="6"/>
  <c r="F84" i="6"/>
  <c r="G86" i="6"/>
  <c r="F89" i="6"/>
  <c r="F92" i="6"/>
  <c r="G94" i="6"/>
  <c r="G97" i="6"/>
  <c r="F103" i="6"/>
  <c r="G108" i="6"/>
  <c r="F113" i="6"/>
  <c r="F119" i="6"/>
  <c r="G124" i="6"/>
  <c r="F129" i="6"/>
  <c r="F135" i="6"/>
  <c r="G140" i="6"/>
  <c r="F145" i="6"/>
  <c r="F151" i="6"/>
  <c r="G156" i="6"/>
  <c r="F161" i="6"/>
  <c r="F167" i="6"/>
  <c r="G172" i="6"/>
  <c r="F177" i="6"/>
  <c r="F183" i="6"/>
  <c r="G188" i="6"/>
  <c r="F193" i="6"/>
  <c r="F199" i="6"/>
  <c r="G204" i="6"/>
  <c r="F209" i="6"/>
  <c r="F215" i="6"/>
  <c r="G220" i="6"/>
  <c r="F225" i="6"/>
  <c r="F231" i="6"/>
  <c r="G236" i="6"/>
  <c r="F241" i="6"/>
  <c r="F247" i="6"/>
  <c r="G252" i="6"/>
  <c r="F257" i="6"/>
  <c r="F263" i="6"/>
  <c r="B18" i="21"/>
  <c r="B17" i="21"/>
  <c r="B16" i="21"/>
  <c r="B15" i="21"/>
  <c r="B14" i="21"/>
  <c r="B13" i="21"/>
  <c r="B12" i="21"/>
  <c r="B11" i="21"/>
  <c r="B10" i="21"/>
  <c r="B9" i="21"/>
  <c r="B8" i="21"/>
  <c r="B7" i="21"/>
  <c r="G4" i="4"/>
  <c r="G12" i="4" s="1"/>
  <c r="F4" i="4"/>
  <c r="G6" i="4"/>
  <c r="G8" i="4"/>
  <c r="G9" i="4"/>
  <c r="G10" i="4"/>
  <c r="G13" i="4"/>
  <c r="G14" i="4"/>
  <c r="G16" i="4"/>
  <c r="G18" i="4"/>
  <c r="G19" i="4"/>
  <c r="G20" i="4"/>
  <c r="G22" i="4"/>
  <c r="G23" i="4"/>
  <c r="G27" i="4"/>
  <c r="G29" i="4"/>
  <c r="G31" i="4"/>
  <c r="G33" i="4"/>
  <c r="G35" i="4"/>
  <c r="G37" i="4"/>
  <c r="F38" i="4"/>
  <c r="G39" i="4"/>
  <c r="G41" i="4"/>
  <c r="F42" i="4"/>
  <c r="G43" i="4"/>
  <c r="G45" i="4"/>
  <c r="G47" i="4"/>
  <c r="G49" i="4"/>
  <c r="G51" i="4"/>
  <c r="G53" i="4"/>
  <c r="F54" i="4"/>
  <c r="G55" i="4"/>
  <c r="G57" i="4"/>
  <c r="F58" i="4"/>
  <c r="G59" i="4"/>
  <c r="G61" i="4"/>
  <c r="G63" i="4"/>
  <c r="G65" i="4"/>
  <c r="G67" i="4"/>
  <c r="G69" i="4"/>
  <c r="F70" i="4"/>
  <c r="G71" i="4"/>
  <c r="G73" i="4"/>
  <c r="F74" i="4"/>
  <c r="G75" i="4"/>
  <c r="G77" i="4"/>
  <c r="G79" i="4"/>
  <c r="G81" i="4"/>
  <c r="G83" i="4"/>
  <c r="G85" i="4"/>
  <c r="F86" i="4"/>
  <c r="G87" i="4"/>
  <c r="G89" i="4"/>
  <c r="F90" i="4"/>
  <c r="G91" i="4"/>
  <c r="G93" i="4"/>
  <c r="G95" i="4"/>
  <c r="G97" i="4"/>
  <c r="G99" i="4"/>
  <c r="G101" i="4"/>
  <c r="F102" i="4"/>
  <c r="G103" i="4"/>
  <c r="G105" i="4"/>
  <c r="F106" i="4"/>
  <c r="G107" i="4"/>
  <c r="G109" i="4"/>
  <c r="G111" i="4"/>
  <c r="G113" i="4"/>
  <c r="G115" i="4"/>
  <c r="G117" i="4"/>
  <c r="F118" i="4"/>
  <c r="G119" i="4"/>
  <c r="G121" i="4"/>
  <c r="F122" i="4"/>
  <c r="G123" i="4"/>
  <c r="G125" i="4"/>
  <c r="G127" i="4"/>
  <c r="G129" i="4"/>
  <c r="G131" i="4"/>
  <c r="G133" i="4"/>
  <c r="F134" i="4"/>
  <c r="G135" i="4"/>
  <c r="G137" i="4"/>
  <c r="F138" i="4"/>
  <c r="G139" i="4"/>
  <c r="G141" i="4"/>
  <c r="G143" i="4"/>
  <c r="G145" i="4"/>
  <c r="G147" i="4"/>
  <c r="G149" i="4"/>
  <c r="F150" i="4"/>
  <c r="G151" i="4"/>
  <c r="G153" i="4"/>
  <c r="F154" i="4"/>
  <c r="G155" i="4"/>
  <c r="G157" i="4"/>
  <c r="G159" i="4"/>
  <c r="G161" i="4"/>
  <c r="G163" i="4"/>
  <c r="G165" i="4"/>
  <c r="F166" i="4"/>
  <c r="G166" i="4"/>
  <c r="G168" i="4"/>
  <c r="G169" i="4"/>
  <c r="G170" i="4"/>
  <c r="G171" i="4"/>
  <c r="G173" i="4"/>
  <c r="F174" i="4"/>
  <c r="G174" i="4"/>
  <c r="G176" i="4"/>
  <c r="G177" i="4"/>
  <c r="G178" i="4"/>
  <c r="G179" i="4"/>
  <c r="G181" i="4"/>
  <c r="F182" i="4"/>
  <c r="G182" i="4"/>
  <c r="G184" i="4"/>
  <c r="G185" i="4"/>
  <c r="G186" i="4"/>
  <c r="G187" i="4"/>
  <c r="G189" i="4"/>
  <c r="F190" i="4"/>
  <c r="G190" i="4"/>
  <c r="G192" i="4"/>
  <c r="G193" i="4"/>
  <c r="G194" i="4"/>
  <c r="G195" i="4"/>
  <c r="G197" i="4"/>
  <c r="F198" i="4"/>
  <c r="G198" i="4"/>
  <c r="G200" i="4"/>
  <c r="G201" i="4"/>
  <c r="G202" i="4"/>
  <c r="G203" i="4"/>
  <c r="G205" i="4"/>
  <c r="F206" i="4"/>
  <c r="G206" i="4"/>
  <c r="G208" i="4"/>
  <c r="G209" i="4"/>
  <c r="G210" i="4"/>
  <c r="G211" i="4"/>
  <c r="G213" i="4"/>
  <c r="F214" i="4"/>
  <c r="G214" i="4"/>
  <c r="G216" i="4"/>
  <c r="G217" i="4"/>
  <c r="G218" i="4"/>
  <c r="G219" i="4"/>
  <c r="F220" i="4"/>
  <c r="G221" i="4"/>
  <c r="G222" i="4"/>
  <c r="F224" i="4"/>
  <c r="G224" i="4"/>
  <c r="G225" i="4"/>
  <c r="G226" i="4"/>
  <c r="G227" i="4"/>
  <c r="F228" i="4"/>
  <c r="G229" i="4"/>
  <c r="G230" i="4"/>
  <c r="F232" i="4"/>
  <c r="G232" i="4"/>
  <c r="G233" i="4"/>
  <c r="G234" i="4"/>
  <c r="G235" i="4"/>
  <c r="G237" i="4"/>
  <c r="F238" i="4"/>
  <c r="G238" i="4"/>
  <c r="G240" i="4"/>
  <c r="G241" i="4"/>
  <c r="G242" i="4"/>
  <c r="G243" i="4"/>
  <c r="G245" i="4"/>
  <c r="F246" i="4"/>
  <c r="G246" i="4"/>
  <c r="G248" i="4"/>
  <c r="G249" i="4"/>
  <c r="G250" i="4"/>
  <c r="G251" i="4"/>
  <c r="F252" i="4"/>
  <c r="G253" i="4"/>
  <c r="G254" i="4"/>
  <c r="F256" i="4"/>
  <c r="G256" i="4"/>
  <c r="G257" i="4"/>
  <c r="G258" i="4"/>
  <c r="G259" i="4"/>
  <c r="F260" i="4"/>
  <c r="G261" i="4"/>
  <c r="G262" i="4"/>
  <c r="F264" i="4"/>
  <c r="G264" i="4"/>
  <c r="D7" i="21"/>
  <c r="G7" i="21"/>
  <c r="J7" i="21"/>
  <c r="D8" i="21"/>
  <c r="F8" i="21" s="1"/>
  <c r="G8" i="21"/>
  <c r="I8" i="21" s="1"/>
  <c r="J8" i="21"/>
  <c r="L8" i="21" s="1"/>
  <c r="D9" i="21"/>
  <c r="F9" i="21" s="1"/>
  <c r="G9" i="21"/>
  <c r="I9" i="21" s="1"/>
  <c r="J9" i="21"/>
  <c r="L9" i="21" s="1"/>
  <c r="D10" i="21"/>
  <c r="F10" i="21" s="1"/>
  <c r="G10" i="21"/>
  <c r="I10" i="21" s="1"/>
  <c r="J10" i="21"/>
  <c r="L10" i="21" s="1"/>
  <c r="D11" i="21"/>
  <c r="F11" i="21" s="1"/>
  <c r="G11" i="21"/>
  <c r="I11" i="21"/>
  <c r="J11" i="21"/>
  <c r="L11" i="21" s="1"/>
  <c r="D12" i="21"/>
  <c r="F12" i="21" s="1"/>
  <c r="G12" i="21"/>
  <c r="I12" i="21" s="1"/>
  <c r="J12" i="21"/>
  <c r="L12" i="21" s="1"/>
  <c r="D13" i="21"/>
  <c r="F13" i="21" s="1"/>
  <c r="G13" i="21"/>
  <c r="I13" i="21" s="1"/>
  <c r="J13" i="21"/>
  <c r="L13" i="21" s="1"/>
  <c r="D14" i="21"/>
  <c r="F14" i="21" s="1"/>
  <c r="G14" i="21"/>
  <c r="I14" i="21" s="1"/>
  <c r="J14" i="21"/>
  <c r="L14" i="21" s="1"/>
  <c r="D15" i="21"/>
  <c r="F15" i="21" s="1"/>
  <c r="G15" i="21"/>
  <c r="I15" i="21" s="1"/>
  <c r="J15" i="21"/>
  <c r="L15" i="21"/>
  <c r="D16" i="21"/>
  <c r="F16" i="21" s="1"/>
  <c r="G16" i="21"/>
  <c r="I16" i="21" s="1"/>
  <c r="J16" i="21"/>
  <c r="L16" i="21" s="1"/>
  <c r="D17" i="21"/>
  <c r="F17" i="21" s="1"/>
  <c r="G17" i="21"/>
  <c r="I17" i="21" s="1"/>
  <c r="J17" i="21"/>
  <c r="L17" i="21" s="1"/>
  <c r="D18" i="21"/>
  <c r="F18" i="21" s="1"/>
  <c r="G18" i="21"/>
  <c r="I18" i="21" s="1"/>
  <c r="J18" i="21"/>
  <c r="L18" i="21" s="1"/>
  <c r="D2" i="5"/>
  <c r="C3" i="5"/>
  <c r="C4" i="5" s="1"/>
  <c r="C5" i="5" s="1"/>
  <c r="C6" i="5" s="1"/>
  <c r="C7" i="5" s="1"/>
  <c r="C8" i="5" s="1"/>
  <c r="C9" i="5" s="1"/>
  <c r="C10" i="5" s="1"/>
  <c r="C11" i="5" s="1"/>
  <c r="C12" i="5" s="1"/>
  <c r="C13" i="5" s="1"/>
  <c r="C14" i="5" s="1"/>
  <c r="C15" i="5" s="1"/>
  <c r="C16" i="5" s="1"/>
  <c r="C17" i="5" s="1"/>
  <c r="C18" i="5" s="1"/>
  <c r="C19" i="5" s="1"/>
  <c r="C20" i="5" s="1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31" i="5" s="1"/>
  <c r="B3" i="5"/>
  <c r="B4" i="5" s="1"/>
  <c r="F12" i="4" l="1"/>
  <c r="F32" i="4"/>
  <c r="F36" i="4"/>
  <c r="F40" i="4"/>
  <c r="F44" i="4"/>
  <c r="F48" i="4"/>
  <c r="F52" i="4"/>
  <c r="F56" i="4"/>
  <c r="F60" i="4"/>
  <c r="F64" i="4"/>
  <c r="F68" i="4"/>
  <c r="F72" i="4"/>
  <c r="F76" i="4"/>
  <c r="F80" i="4"/>
  <c r="F84" i="4"/>
  <c r="F88" i="4"/>
  <c r="F92" i="4"/>
  <c r="F96" i="4"/>
  <c r="F100" i="4"/>
  <c r="F104" i="4"/>
  <c r="F108" i="4"/>
  <c r="F112" i="4"/>
  <c r="F116" i="4"/>
  <c r="F120" i="4"/>
  <c r="F124" i="4"/>
  <c r="F128" i="4"/>
  <c r="F132" i="4"/>
  <c r="F136" i="4"/>
  <c r="F140" i="4"/>
  <c r="F144" i="4"/>
  <c r="F148" i="4"/>
  <c r="F152" i="4"/>
  <c r="F156" i="4"/>
  <c r="F160" i="4"/>
  <c r="F164" i="4"/>
  <c r="F170" i="4"/>
  <c r="F178" i="4"/>
  <c r="F186" i="4"/>
  <c r="F194" i="4"/>
  <c r="F202" i="4"/>
  <c r="F210" i="4"/>
  <c r="F218" i="4"/>
  <c r="F226" i="4"/>
  <c r="F234" i="4"/>
  <c r="F242" i="4"/>
  <c r="F250" i="4"/>
  <c r="F258" i="4"/>
  <c r="F168" i="4"/>
  <c r="F184" i="4"/>
  <c r="F192" i="4"/>
  <c r="F208" i="4"/>
  <c r="F176" i="4"/>
  <c r="F200" i="4"/>
  <c r="A3" i="8"/>
  <c r="C11" i="19"/>
  <c r="F254" i="4"/>
  <c r="F240" i="4"/>
  <c r="F236" i="4"/>
  <c r="F222" i="4"/>
  <c r="F162" i="4"/>
  <c r="F146" i="4"/>
  <c r="F130" i="4"/>
  <c r="F114" i="4"/>
  <c r="F98" i="4"/>
  <c r="F82" i="4"/>
  <c r="F66" i="4"/>
  <c r="F50" i="4"/>
  <c r="F34" i="4"/>
  <c r="A3" i="6"/>
  <c r="C9" i="19"/>
  <c r="A3" i="15"/>
  <c r="C25" i="19"/>
  <c r="A3" i="12"/>
  <c r="C19" i="19"/>
  <c r="A3" i="11"/>
  <c r="C17" i="19"/>
  <c r="F23" i="4"/>
  <c r="A3" i="16"/>
  <c r="C27" i="19"/>
  <c r="F262" i="4"/>
  <c r="F248" i="4"/>
  <c r="F244" i="4"/>
  <c r="F230" i="4"/>
  <c r="F216" i="4"/>
  <c r="F212" i="4"/>
  <c r="F204" i="4"/>
  <c r="F196" i="4"/>
  <c r="F188" i="4"/>
  <c r="F180" i="4"/>
  <c r="F172" i="4"/>
  <c r="F158" i="4"/>
  <c r="F142" i="4"/>
  <c r="F126" i="4"/>
  <c r="F110" i="4"/>
  <c r="F94" i="4"/>
  <c r="F78" i="4"/>
  <c r="F62" i="4"/>
  <c r="F46" i="4"/>
  <c r="A3" i="9"/>
  <c r="C13" i="19"/>
  <c r="A3" i="13"/>
  <c r="C21" i="19"/>
  <c r="A3" i="17"/>
  <c r="C29" i="19"/>
  <c r="G263" i="4"/>
  <c r="G260" i="4"/>
  <c r="G255" i="4"/>
  <c r="G252" i="4"/>
  <c r="G247" i="4"/>
  <c r="G244" i="4"/>
  <c r="G239" i="4"/>
  <c r="G236" i="4"/>
  <c r="G231" i="4"/>
  <c r="G228" i="4"/>
  <c r="G223" i="4"/>
  <c r="G220" i="4"/>
  <c r="G215" i="4"/>
  <c r="G212" i="4"/>
  <c r="G207" i="4"/>
  <c r="G204" i="4"/>
  <c r="G199" i="4"/>
  <c r="G196" i="4"/>
  <c r="G191" i="4"/>
  <c r="G188" i="4"/>
  <c r="G183" i="4"/>
  <c r="G180" i="4"/>
  <c r="G175" i="4"/>
  <c r="G172" i="4"/>
  <c r="G167" i="4"/>
  <c r="G25" i="4"/>
  <c r="G21" i="4"/>
  <c r="G17" i="4"/>
  <c r="G11" i="4"/>
  <c r="G7" i="4"/>
  <c r="G5" i="4" s="1"/>
  <c r="K7" i="21" s="1"/>
  <c r="L7" i="21" s="1"/>
  <c r="C7" i="19"/>
  <c r="A3" i="4"/>
  <c r="A3" i="10"/>
  <c r="C15" i="19"/>
  <c r="A3" i="14"/>
  <c r="C23" i="19"/>
  <c r="F21" i="4"/>
  <c r="F19" i="4"/>
  <c r="F14" i="4"/>
  <c r="F11" i="4"/>
  <c r="F5" i="8"/>
  <c r="G5" i="11"/>
  <c r="G5" i="12"/>
  <c r="F5" i="14"/>
  <c r="F17" i="4"/>
  <c r="F263" i="4"/>
  <c r="F261" i="4"/>
  <c r="F259" i="4"/>
  <c r="F257" i="4"/>
  <c r="F255" i="4"/>
  <c r="F253" i="4"/>
  <c r="F251" i="4"/>
  <c r="F249" i="4"/>
  <c r="F247" i="4"/>
  <c r="F245" i="4"/>
  <c r="F243" i="4"/>
  <c r="F241" i="4"/>
  <c r="F239" i="4"/>
  <c r="F237" i="4"/>
  <c r="F235" i="4"/>
  <c r="F233" i="4"/>
  <c r="F231" i="4"/>
  <c r="F229" i="4"/>
  <c r="F227" i="4"/>
  <c r="F225" i="4"/>
  <c r="F223" i="4"/>
  <c r="F221" i="4"/>
  <c r="F219" i="4"/>
  <c r="F217" i="4"/>
  <c r="F215" i="4"/>
  <c r="F213" i="4"/>
  <c r="F211" i="4"/>
  <c r="F209" i="4"/>
  <c r="F207" i="4"/>
  <c r="F205" i="4"/>
  <c r="F203" i="4"/>
  <c r="F201" i="4"/>
  <c r="F199" i="4"/>
  <c r="F197" i="4"/>
  <c r="F195" i="4"/>
  <c r="F193" i="4"/>
  <c r="F191" i="4"/>
  <c r="F189" i="4"/>
  <c r="F187" i="4"/>
  <c r="F185" i="4"/>
  <c r="F183" i="4"/>
  <c r="F181" i="4"/>
  <c r="F179" i="4"/>
  <c r="F177" i="4"/>
  <c r="F175" i="4"/>
  <c r="F173" i="4"/>
  <c r="F171" i="4"/>
  <c r="F169" i="4"/>
  <c r="F167" i="4"/>
  <c r="F165" i="4"/>
  <c r="F163" i="4"/>
  <c r="F161" i="4"/>
  <c r="F159" i="4"/>
  <c r="F157" i="4"/>
  <c r="F155" i="4"/>
  <c r="F153" i="4"/>
  <c r="F151" i="4"/>
  <c r="F149" i="4"/>
  <c r="F147" i="4"/>
  <c r="F145" i="4"/>
  <c r="F143" i="4"/>
  <c r="F141" i="4"/>
  <c r="F139" i="4"/>
  <c r="F137" i="4"/>
  <c r="F135" i="4"/>
  <c r="F133" i="4"/>
  <c r="F131" i="4"/>
  <c r="F129" i="4"/>
  <c r="F127" i="4"/>
  <c r="F125" i="4"/>
  <c r="F123" i="4"/>
  <c r="F121" i="4"/>
  <c r="F119" i="4"/>
  <c r="F117" i="4"/>
  <c r="F115" i="4"/>
  <c r="F113" i="4"/>
  <c r="F111" i="4"/>
  <c r="F109" i="4"/>
  <c r="F107" i="4"/>
  <c r="F105" i="4"/>
  <c r="F103" i="4"/>
  <c r="F101" i="4"/>
  <c r="F99" i="4"/>
  <c r="F97" i="4"/>
  <c r="F95" i="4"/>
  <c r="F93" i="4"/>
  <c r="F91" i="4"/>
  <c r="F89" i="4"/>
  <c r="F87" i="4"/>
  <c r="F85" i="4"/>
  <c r="F83" i="4"/>
  <c r="F81" i="4"/>
  <c r="F79" i="4"/>
  <c r="F77" i="4"/>
  <c r="F75" i="4"/>
  <c r="F73" i="4"/>
  <c r="F71" i="4"/>
  <c r="F69" i="4"/>
  <c r="F67" i="4"/>
  <c r="F65" i="4"/>
  <c r="F63" i="4"/>
  <c r="F61" i="4"/>
  <c r="F59" i="4"/>
  <c r="F57" i="4"/>
  <c r="F55" i="4"/>
  <c r="F53" i="4"/>
  <c r="F51" i="4"/>
  <c r="F49" i="4"/>
  <c r="F47" i="4"/>
  <c r="F45" i="4"/>
  <c r="F43" i="4"/>
  <c r="F41" i="4"/>
  <c r="F39" i="4"/>
  <c r="F37" i="4"/>
  <c r="F35" i="4"/>
  <c r="F33" i="4"/>
  <c r="F31" i="4"/>
  <c r="F29" i="4"/>
  <c r="F27" i="4"/>
  <c r="F25" i="4"/>
  <c r="F5" i="6"/>
  <c r="G5" i="17"/>
  <c r="G164" i="4"/>
  <c r="G162" i="4"/>
  <c r="G160" i="4"/>
  <c r="G158" i="4"/>
  <c r="G156" i="4"/>
  <c r="G154" i="4"/>
  <c r="G152" i="4"/>
  <c r="G150" i="4"/>
  <c r="G148" i="4"/>
  <c r="G146" i="4"/>
  <c r="G144" i="4"/>
  <c r="G142" i="4"/>
  <c r="G140" i="4"/>
  <c r="G138" i="4"/>
  <c r="G136" i="4"/>
  <c r="G134" i="4"/>
  <c r="G132" i="4"/>
  <c r="G130" i="4"/>
  <c r="G128" i="4"/>
  <c r="G126" i="4"/>
  <c r="G124" i="4"/>
  <c r="G122" i="4"/>
  <c r="G120" i="4"/>
  <c r="G118" i="4"/>
  <c r="G116" i="4"/>
  <c r="G114" i="4"/>
  <c r="G112" i="4"/>
  <c r="G110" i="4"/>
  <c r="G108" i="4"/>
  <c r="G106" i="4"/>
  <c r="G104" i="4"/>
  <c r="G102" i="4"/>
  <c r="G100" i="4"/>
  <c r="G98" i="4"/>
  <c r="G96" i="4"/>
  <c r="G94" i="4"/>
  <c r="G92" i="4"/>
  <c r="G90" i="4"/>
  <c r="G88" i="4"/>
  <c r="G86" i="4"/>
  <c r="G84" i="4"/>
  <c r="G82" i="4"/>
  <c r="G80" i="4"/>
  <c r="G78" i="4"/>
  <c r="G76" i="4"/>
  <c r="G74" i="4"/>
  <c r="G72" i="4"/>
  <c r="G70" i="4"/>
  <c r="G68" i="4"/>
  <c r="G66" i="4"/>
  <c r="G64" i="4"/>
  <c r="G62" i="4"/>
  <c r="G60" i="4"/>
  <c r="G58" i="4"/>
  <c r="G56" i="4"/>
  <c r="G54" i="4"/>
  <c r="G52" i="4"/>
  <c r="G50" i="4"/>
  <c r="G48" i="4"/>
  <c r="G46" i="4"/>
  <c r="G44" i="4"/>
  <c r="G42" i="4"/>
  <c r="G40" i="4"/>
  <c r="G38" i="4"/>
  <c r="G36" i="4"/>
  <c r="G34" i="4"/>
  <c r="G32" i="4"/>
  <c r="G30" i="4"/>
  <c r="G28" i="4"/>
  <c r="G26" i="4"/>
  <c r="G24" i="4"/>
  <c r="F22" i="4"/>
  <c r="F20" i="4"/>
  <c r="F18" i="4"/>
  <c r="G15" i="4"/>
  <c r="F10" i="4"/>
  <c r="F7" i="4"/>
  <c r="G5" i="10"/>
  <c r="F30" i="4"/>
  <c r="F28" i="4"/>
  <c r="F26" i="4"/>
  <c r="G5" i="9"/>
  <c r="G5" i="13"/>
  <c r="F5" i="15"/>
  <c r="F5" i="17"/>
  <c r="F5" i="16"/>
  <c r="G5" i="16"/>
  <c r="G5" i="15"/>
  <c r="G5" i="14"/>
  <c r="F5" i="13"/>
  <c r="F5" i="12"/>
  <c r="F5" i="11"/>
  <c r="F5" i="10"/>
  <c r="F5" i="9"/>
  <c r="G5" i="8"/>
  <c r="G5" i="6"/>
  <c r="F6" i="4"/>
  <c r="F24" i="4"/>
  <c r="F16" i="4"/>
  <c r="F15" i="4"/>
  <c r="F13" i="4"/>
  <c r="F9" i="4"/>
  <c r="F8" i="4"/>
  <c r="B5" i="5"/>
  <c r="D4" i="5"/>
  <c r="D3" i="5"/>
  <c r="F5" i="4" l="1"/>
  <c r="H7" i="21" s="1"/>
  <c r="B6" i="5"/>
  <c r="D5" i="5"/>
  <c r="E7" i="21" l="1"/>
  <c r="F7" i="21" s="1"/>
  <c r="I7" i="21"/>
  <c r="B7" i="5"/>
  <c r="D6" i="5"/>
  <c r="B8" i="5" l="1"/>
  <c r="D7" i="5"/>
  <c r="B9" i="5" l="1"/>
  <c r="D8" i="5"/>
  <c r="B10" i="5" l="1"/>
  <c r="D9" i="5"/>
  <c r="B11" i="5" l="1"/>
  <c r="D10" i="5"/>
  <c r="B12" i="5" l="1"/>
  <c r="D11" i="5"/>
  <c r="B13" i="5" l="1"/>
  <c r="D12" i="5"/>
  <c r="B14" i="5" l="1"/>
  <c r="D13" i="5"/>
  <c r="B15" i="5" l="1"/>
  <c r="D14" i="5"/>
  <c r="B16" i="5" l="1"/>
  <c r="D15" i="5"/>
  <c r="B17" i="5" l="1"/>
  <c r="D16" i="5"/>
  <c r="D17" i="5" l="1"/>
  <c r="B18" i="5"/>
  <c r="D18" i="5" l="1"/>
  <c r="B19" i="5"/>
  <c r="D19" i="5" l="1"/>
  <c r="B20" i="5"/>
  <c r="B21" i="5" l="1"/>
  <c r="D20" i="5"/>
  <c r="B22" i="5" l="1"/>
  <c r="D21" i="5"/>
  <c r="D22" i="5" l="1"/>
  <c r="B23" i="5"/>
  <c r="D23" i="5" l="1"/>
  <c r="B24" i="5"/>
  <c r="D24" i="5" l="1"/>
  <c r="B25" i="5"/>
  <c r="D25" i="5" l="1"/>
  <c r="B26" i="5"/>
  <c r="B27" i="5" l="1"/>
  <c r="D26" i="5"/>
  <c r="D27" i="5" l="1"/>
  <c r="B28" i="5"/>
  <c r="D28" i="5" l="1"/>
  <c r="B29" i="5"/>
  <c r="B30" i="5" l="1"/>
  <c r="D29" i="5"/>
  <c r="D30" i="5" l="1"/>
  <c r="B31" i="5"/>
  <c r="D31" i="5" s="1"/>
  <c r="E6" i="4" l="1"/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L3" authorId="0" shapeId="0" xr:uid="{53B001ED-6879-4296-934D-2F4E418400D1}">
      <text>
        <r>
          <rPr>
            <b/>
            <sz val="9"/>
            <color indexed="81"/>
            <rFont val="Tahoma"/>
            <family val="2"/>
          </rPr>
          <t>Please Select year only.</t>
        </r>
      </text>
    </comment>
  </commentList>
</comments>
</file>

<file path=xl/sharedStrings.xml><?xml version="1.0" encoding="utf-8"?>
<sst xmlns="http://schemas.openxmlformats.org/spreadsheetml/2006/main" count="259" uniqueCount="80">
  <si>
    <t>Date</t>
  </si>
  <si>
    <t>Amount</t>
  </si>
  <si>
    <t>F/Y</t>
  </si>
  <si>
    <t>C/Y</t>
  </si>
  <si>
    <t>Designed by</t>
  </si>
  <si>
    <t>Check out our templates @ xplorexcel.com</t>
  </si>
  <si>
    <t>April</t>
  </si>
  <si>
    <t>Record Transaction Month Wise</t>
  </si>
  <si>
    <t xml:space="preserve">Month </t>
  </si>
  <si>
    <t>Name of Month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</si>
  <si>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</si>
  <si>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</si>
  <si>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</si>
  <si>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</si>
  <si>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</si>
  <si>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</si>
  <si>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</si>
  <si>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</si>
  <si>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</si>
  <si>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</si>
  <si>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</si>
  <si>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</si>
  <si>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January</t>
  </si>
  <si>
    <t>February</t>
  </si>
  <si>
    <t>March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</si>
  <si>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</si>
  <si>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</si>
  <si>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</si>
  <si>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</si>
  <si>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</si>
  <si>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</si>
  <si>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</si>
  <si>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</si>
  <si>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</t>
  </si>
  <si>
    <t>BACK TO DASHBOARD</t>
  </si>
  <si>
    <t>Click on the Name of the Month to record transaction in that month</t>
  </si>
  <si>
    <t>Dynamic Excel Workbook</t>
  </si>
  <si>
    <t>Month</t>
  </si>
  <si>
    <t>Click on year to check out the year report</t>
  </si>
  <si>
    <t>Automatic Expense wise amount pasted in the related Expenses account</t>
  </si>
  <si>
    <t>Colorful format on all worksheet</t>
  </si>
  <si>
    <t>Life-Time Free Excess of 1.0 version</t>
  </si>
  <si>
    <t>Colorful Dashboard will help you to jump to your recording month sheet</t>
  </si>
  <si>
    <t>Month wise separate worksheet </t>
  </si>
  <si>
    <t>The total combination of 16 worksheets</t>
  </si>
  <si>
    <t>Year Report In the separate worksheet</t>
  </si>
  <si>
    <t>Unlimited transactions can be recorded. </t>
  </si>
  <si>
    <t>You can record transactions up the limit of the excel i.e. 1048576 </t>
  </si>
  <si>
    <t>Just copy the last row with the format and then paste it to increase the number of rows</t>
  </si>
  <si>
    <t xml:space="preserve">Difference </t>
  </si>
  <si>
    <t xml:space="preserve">Actual </t>
  </si>
  <si>
    <t>Budget @30%</t>
  </si>
  <si>
    <t>Budget@50%</t>
  </si>
  <si>
    <t>Difference</t>
  </si>
  <si>
    <t>Budget @20%</t>
  </si>
  <si>
    <t xml:space="preserve">Entertainment </t>
  </si>
  <si>
    <t>Necessity</t>
  </si>
  <si>
    <t>Saving</t>
  </si>
  <si>
    <t>Total Income For the Month</t>
  </si>
  <si>
    <t xml:space="preserve">Year </t>
  </si>
  <si>
    <t>Entertainment</t>
  </si>
  <si>
    <t xml:space="preserve">Saving </t>
  </si>
  <si>
    <t xml:space="preserve">In which ratio you want to spent you earing 
(Default 20-50-30 adopted) </t>
  </si>
  <si>
    <t xml:space="preserve">Saving Tracker </t>
  </si>
  <si>
    <t>Group of Expenditure</t>
  </si>
  <si>
    <t>Narration</t>
  </si>
  <si>
    <t>Monthly Total Amount</t>
  </si>
  <si>
    <t xml:space="preserve">Monthly Grocery </t>
  </si>
  <si>
    <t xml:space="preserve">Mobile Bill </t>
  </si>
  <si>
    <t>Dinner with Girlfriend</t>
  </si>
  <si>
    <t>Friends Night out</t>
  </si>
  <si>
    <t>Feature of Saving Tracker Template 1.0 in Microsoft Excel : -</t>
  </si>
  <si>
    <t xml:space="preserve">Month wise Data recording </t>
  </si>
  <si>
    <t>You can choose the Expenditure Group account from the drop-down menu not need to write again and again. </t>
  </si>
  <si>
    <t>Total of expenses are shown above on all transactions</t>
  </si>
  <si>
    <t xml:space="preserve">You will know the difference of amount which short or excess in the total saving of the month automatically </t>
  </si>
  <si>
    <t>Included Three sources of spending your earing: 1. Saving 2.Necessity and 3. Entertainment</t>
  </si>
  <si>
    <t>2021</t>
  </si>
  <si>
    <t xml:space="preserve">Calculate the amount of Saving you should have to make within the Month with the fixed Percentage </t>
  </si>
  <si>
    <t xml:space="preserve">You can choose your own distribution of income amoung three types of the major group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</si>
</sst>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₹&quot;* #,##0.00_-;\-&quot;₹&quot;* #,##0.00_-;_-&quot;₹&quot;* &quot;-&quot;??_-;_-@_-"/>
    <numFmt numFmtId="43" formatCode="_-* #,##0.00_-;\-* #,##0.00_-;_-* &quot;-&quot;??_-;_-@_-"/>
    <numFmt numFmtId="164" formatCode="&quot;₹&quot;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mbria"/>
      <family val="1"/>
    </font>
    <font>
      <sz val="11"/>
      <color theme="1"/>
      <name val="Cambria"/>
      <family val="2"/>
    </font>
    <font>
      <sz val="14"/>
      <color theme="1"/>
      <name val="Cambria"/>
      <family val="1"/>
    </font>
    <font>
      <sz val="10"/>
      <color rgb="FF000000"/>
      <name val="Times New Roman"/>
      <family val="1"/>
    </font>
    <font>
      <u/>
      <sz val="11"/>
      <color theme="10"/>
      <name val="Cambria"/>
      <family val="2"/>
    </font>
    <font>
      <b/>
      <sz val="14"/>
      <color theme="1"/>
      <name val="Cambria"/>
      <family val="1"/>
    </font>
    <font>
      <sz val="8"/>
      <name val="Calibri"/>
      <family val="2"/>
      <scheme val="minor"/>
    </font>
    <font>
      <sz val="12"/>
      <color theme="1"/>
      <name val="Cambria"/>
      <family val="1"/>
    </font>
    <font>
      <b/>
      <sz val="12"/>
      <color theme="0"/>
      <name val="Cambria"/>
      <family val="1"/>
    </font>
    <font>
      <b/>
      <sz val="18"/>
      <color rgb="FF006838"/>
      <name val="Cambria"/>
      <family val="1"/>
    </font>
    <font>
      <sz val="11"/>
      <color theme="1"/>
      <name val="Cambria"/>
      <family val="1"/>
    </font>
    <font>
      <b/>
      <sz val="18"/>
      <color rgb="FF002060"/>
      <name val="Cambria"/>
      <family val="1"/>
    </font>
    <font>
      <b/>
      <sz val="12"/>
      <color theme="9" tint="-0.249977111117893"/>
      <name val="Cambria"/>
      <family val="1"/>
    </font>
    <font>
      <sz val="11"/>
      <name val="Cambria"/>
      <family val="1"/>
    </font>
    <font>
      <b/>
      <i/>
      <sz val="16"/>
      <color rgb="FF002060"/>
      <name val="Cambria"/>
      <family val="1"/>
    </font>
    <font>
      <b/>
      <sz val="24"/>
      <color rgb="FF006838"/>
      <name val="Cambria"/>
      <family val="1"/>
    </font>
    <font>
      <b/>
      <sz val="11"/>
      <color theme="1"/>
      <name val="Calibri"/>
      <family val="2"/>
      <scheme val="minor"/>
    </font>
    <font>
      <b/>
      <sz val="12"/>
      <color theme="8" tint="-0.249977111117893"/>
      <name val="Cambria"/>
      <family val="1"/>
    </font>
    <font>
      <u/>
      <sz val="11"/>
      <color theme="10"/>
      <name val="Calibri"/>
      <family val="2"/>
      <scheme val="minor"/>
    </font>
    <font>
      <i/>
      <u/>
      <sz val="11"/>
      <color theme="10"/>
      <name val="Calibri"/>
      <family val="2"/>
      <scheme val="minor"/>
    </font>
    <font>
      <b/>
      <sz val="12"/>
      <color rgb="FF002060"/>
      <name val="Cambria"/>
      <family val="1"/>
    </font>
    <font>
      <b/>
      <sz val="14"/>
      <color theme="0"/>
      <name val="Cambria"/>
      <family val="1"/>
    </font>
    <font>
      <b/>
      <i/>
      <sz val="16"/>
      <color rgb="FF006838"/>
      <name val="Cambria"/>
      <family val="1"/>
    </font>
    <font>
      <sz val="12"/>
      <color theme="7" tint="-0.249977111117893"/>
      <name val="Cambria"/>
      <family val="1"/>
    </font>
    <font>
      <sz val="12"/>
      <color theme="5" tint="-0.249977111117893"/>
      <name val="Cambria"/>
      <family val="1"/>
    </font>
    <font>
      <sz val="12"/>
      <color theme="9" tint="-0.249977111117893"/>
      <name val="Cambria"/>
      <family val="1"/>
    </font>
    <font>
      <sz val="12"/>
      <name val="Cambria"/>
      <family val="1"/>
    </font>
    <font>
      <b/>
      <sz val="14"/>
      <color theme="7" tint="-0.249977111117893"/>
      <name val="Cambria"/>
      <family val="1"/>
    </font>
    <font>
      <b/>
      <sz val="14"/>
      <color theme="5" tint="-0.249977111117893"/>
      <name val="Cambria"/>
      <family val="1"/>
    </font>
    <font>
      <b/>
      <sz val="14"/>
      <color theme="9" tint="-0.249977111117893"/>
      <name val="Cambria"/>
      <family val="1"/>
    </font>
    <font>
      <b/>
      <sz val="12"/>
      <name val="Cambria"/>
      <family val="1"/>
    </font>
    <font>
      <b/>
      <sz val="16"/>
      <color theme="8" tint="-0.249977111117893"/>
      <name val="Cambria"/>
      <family val="1"/>
    </font>
    <font>
      <b/>
      <sz val="36"/>
      <color theme="8" tint="-0.249977111117893"/>
      <name val="Cambria"/>
      <family val="1"/>
    </font>
    <font>
      <b/>
      <sz val="14"/>
      <color theme="8" tint="-0.249977111117893"/>
      <name val="Cambria"/>
      <family val="1"/>
    </font>
    <font>
      <b/>
      <sz val="16"/>
      <name val="Cambria"/>
      <family val="1"/>
    </font>
    <font>
      <b/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6838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33">
    <border>
      <left/>
      <right/>
      <top/>
      <bottom/>
      <diagonal/>
    </border>
    <border>
      <left style="thick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ck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ck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ck">
        <color theme="9" tint="-0.24994659260841701"/>
      </bottom>
      <diagonal/>
    </border>
    <border>
      <left style="thick">
        <color theme="9" tint="-0.24994659260841701"/>
      </left>
      <right style="thin">
        <color theme="9" tint="-0.24994659260841701"/>
      </right>
      <top style="thick">
        <color theme="9" tint="-0.24994659260841701"/>
      </top>
      <bottom/>
      <diagonal/>
    </border>
    <border>
      <left style="thin">
        <color theme="9" tint="-0.24994659260841701"/>
      </left>
      <right style="thin">
        <color theme="9" tint="-0.24994659260841701"/>
      </right>
      <top style="thick">
        <color theme="9" tint="-0.24994659260841701"/>
      </top>
      <bottom/>
      <diagonal/>
    </border>
    <border>
      <left style="thick">
        <color theme="8" tint="-0.24994659260841701"/>
      </left>
      <right style="thin">
        <color theme="8" tint="-0.24994659260841701"/>
      </right>
      <top style="thick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ck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ck">
        <color theme="8" tint="-0.24994659260841701"/>
      </right>
      <top style="thick">
        <color theme="8" tint="-0.24994659260841701"/>
      </top>
      <bottom style="thin">
        <color theme="8" tint="-0.24994659260841701"/>
      </bottom>
      <diagonal/>
    </border>
    <border>
      <left style="thick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ck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ck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ck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ck">
        <color theme="8" tint="-0.24994659260841701"/>
      </bottom>
      <diagonal/>
    </border>
    <border>
      <left style="thin">
        <color theme="8" tint="-0.24994659260841701"/>
      </left>
      <right style="thick">
        <color theme="8" tint="-0.24994659260841701"/>
      </right>
      <top style="thin">
        <color theme="8" tint="-0.24994659260841701"/>
      </top>
      <bottom style="thick">
        <color theme="8" tint="-0.24994659260841701"/>
      </bottom>
      <diagonal/>
    </border>
    <border>
      <left/>
      <right/>
      <top/>
      <bottom style="thick">
        <color theme="8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/>
      <top style="thin">
        <color rgb="FF006838"/>
      </top>
      <bottom style="thin">
        <color rgb="FF006838"/>
      </bottom>
      <diagonal/>
    </border>
    <border>
      <left style="thin">
        <color theme="7" tint="-0.24994659260841701"/>
      </left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 style="thin">
        <color theme="5" tint="-0.24994659260841701"/>
      </left>
      <right/>
      <top style="thin">
        <color theme="5" tint="-0.24994659260841701"/>
      </top>
      <bottom style="thin">
        <color theme="5" tint="-0.24994659260841701"/>
      </bottom>
      <diagonal/>
    </border>
    <border>
      <left/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/>
      <right style="thin">
        <color theme="7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/>
      <right/>
      <top style="thin">
        <color theme="5" tint="-0.24994659260841701"/>
      </top>
      <bottom style="thin">
        <color theme="5" tint="-0.24994659260841701"/>
      </bottom>
      <diagonal/>
    </border>
    <border>
      <left/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indexed="64"/>
      </left>
      <right/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5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/>
      <right/>
      <top/>
      <bottom style="thin">
        <color theme="8" tint="-0.24994659260841701"/>
      </bottom>
      <diagonal/>
    </border>
    <border>
      <left style="thin">
        <color theme="8" tint="-0.24994659260841701"/>
      </left>
      <right/>
      <top/>
      <bottom style="thin">
        <color theme="8" tint="-0.24994659260841701"/>
      </bottom>
      <diagonal/>
    </border>
    <border>
      <left/>
      <right/>
      <top style="thin">
        <color theme="8" tint="-0.24994659260841701"/>
      </top>
      <bottom/>
      <diagonal/>
    </border>
    <border>
      <left style="thin">
        <color theme="8" tint="-0.24994659260841701"/>
      </left>
      <right/>
      <top style="thin">
        <color theme="8" tint="-0.24994659260841701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5" fillId="0" borderId="0"/>
    <xf numFmtId="0" fontId="6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4" fillId="0" borderId="0" xfId="2" applyFont="1" applyAlignment="1">
      <alignment horizontal="left"/>
    </xf>
    <xf numFmtId="0" fontId="9" fillId="0" borderId="0" xfId="0" applyFont="1"/>
    <xf numFmtId="0" fontId="12" fillId="0" borderId="0" xfId="0" applyFont="1"/>
    <xf numFmtId="0" fontId="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5" fillId="0" borderId="8" xfId="0" applyFont="1" applyFill="1" applyBorder="1" applyAlignment="1" applyProtection="1">
      <alignment vertical="center"/>
      <protection locked="0"/>
    </xf>
    <xf numFmtId="2" fontId="15" fillId="0" borderId="9" xfId="0" applyNumberFormat="1" applyFont="1" applyFill="1" applyBorder="1" applyAlignment="1" applyProtection="1">
      <alignment vertical="center"/>
      <protection locked="0"/>
    </xf>
    <xf numFmtId="0" fontId="15" fillId="0" borderId="0" xfId="0" applyFont="1" applyFill="1" applyAlignment="1">
      <alignment vertical="center"/>
    </xf>
    <xf numFmtId="14" fontId="15" fillId="0" borderId="10" xfId="0" applyNumberFormat="1" applyFont="1" applyFill="1" applyBorder="1" applyAlignment="1" applyProtection="1">
      <alignment vertical="center"/>
      <protection locked="0"/>
    </xf>
    <xf numFmtId="0" fontId="15" fillId="0" borderId="11" xfId="0" applyFont="1" applyFill="1" applyBorder="1" applyAlignment="1" applyProtection="1">
      <alignment vertical="center"/>
      <protection locked="0"/>
    </xf>
    <xf numFmtId="2" fontId="15" fillId="0" borderId="12" xfId="0" applyNumberFormat="1" applyFont="1" applyFill="1" applyBorder="1" applyAlignment="1" applyProtection="1">
      <alignment vertical="center"/>
      <protection locked="0"/>
    </xf>
    <xf numFmtId="0" fontId="7" fillId="0" borderId="0" xfId="2" applyFont="1" applyAlignment="1">
      <alignment horizontal="right" vertical="center"/>
    </xf>
    <xf numFmtId="0" fontId="21" fillId="0" borderId="0" xfId="5" applyFont="1" applyAlignment="1">
      <alignment horizontal="right"/>
    </xf>
    <xf numFmtId="0" fontId="11" fillId="0" borderId="0" xfId="0" applyFont="1" applyAlignment="1" applyProtection="1"/>
    <xf numFmtId="0" fontId="21" fillId="0" borderId="0" xfId="5" applyFont="1" applyAlignment="1" applyProtection="1">
      <alignment horizontal="right"/>
    </xf>
    <xf numFmtId="0" fontId="13" fillId="0" borderId="16" xfId="0" applyFont="1" applyBorder="1" applyAlignment="1" applyProtection="1">
      <alignment vertical="center"/>
    </xf>
    <xf numFmtId="0" fontId="13" fillId="0" borderId="0" xfId="0" applyFont="1" applyAlignment="1" applyProtection="1"/>
    <xf numFmtId="0" fontId="2" fillId="0" borderId="0" xfId="0" applyFont="1" applyBorder="1" applyAlignment="1" applyProtection="1">
      <alignment horizontal="center" vertical="center"/>
    </xf>
    <xf numFmtId="164" fontId="14" fillId="2" borderId="3" xfId="1" applyNumberFormat="1" applyFont="1" applyFill="1" applyBorder="1" applyAlignment="1" applyProtection="1">
      <alignment horizontal="right" vertical="center"/>
    </xf>
    <xf numFmtId="164" fontId="14" fillId="2" borderId="4" xfId="1" applyNumberFormat="1" applyFont="1" applyFill="1" applyBorder="1" applyAlignment="1" applyProtection="1">
      <alignment horizontal="right" vertical="center"/>
    </xf>
    <xf numFmtId="2" fontId="15" fillId="0" borderId="0" xfId="0" applyNumberFormat="1" applyFont="1" applyFill="1" applyBorder="1" applyAlignment="1" applyProtection="1">
      <alignment vertical="center"/>
    </xf>
    <xf numFmtId="2" fontId="15" fillId="0" borderId="5" xfId="1" applyNumberFormat="1" applyFont="1" applyFill="1" applyBorder="1" applyAlignment="1" applyProtection="1">
      <alignment vertical="center"/>
    </xf>
    <xf numFmtId="2" fontId="15" fillId="0" borderId="6" xfId="1" applyNumberFormat="1" applyFont="1" applyFill="1" applyBorder="1" applyAlignment="1" applyProtection="1">
      <alignment vertical="center"/>
    </xf>
    <xf numFmtId="2" fontId="15" fillId="0" borderId="1" xfId="1" applyNumberFormat="1" applyFont="1" applyFill="1" applyBorder="1" applyAlignment="1" applyProtection="1">
      <alignment vertical="center"/>
    </xf>
    <xf numFmtId="2" fontId="15" fillId="0" borderId="2" xfId="1" applyNumberFormat="1" applyFont="1" applyFill="1" applyBorder="1" applyAlignment="1" applyProtection="1">
      <alignment vertical="center"/>
    </xf>
    <xf numFmtId="0" fontId="12" fillId="0" borderId="0" xfId="0" applyFont="1" applyProtection="1">
      <protection locked="0"/>
    </xf>
    <xf numFmtId="0" fontId="22" fillId="0" borderId="0" xfId="0" applyFont="1" applyAlignment="1">
      <alignment vertical="center"/>
    </xf>
    <xf numFmtId="0" fontId="22" fillId="0" borderId="19" xfId="0" applyFont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12" fillId="0" borderId="0" xfId="0" applyFont="1" applyFill="1" applyBorder="1"/>
    <xf numFmtId="0" fontId="23" fillId="5" borderId="17" xfId="0" applyFont="1" applyFill="1" applyBorder="1" applyAlignment="1">
      <alignment horizontal="center" vertical="center" wrapText="1"/>
    </xf>
    <xf numFmtId="0" fontId="22" fillId="0" borderId="18" xfId="0" applyFont="1" applyFill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 applyProtection="1">
      <alignment vertical="center"/>
    </xf>
    <xf numFmtId="0" fontId="23" fillId="0" borderId="0" xfId="5" applyFont="1" applyFill="1" applyBorder="1" applyAlignment="1" applyProtection="1">
      <alignment horizontal="center" vertical="center"/>
      <protection locked="0"/>
    </xf>
    <xf numFmtId="0" fontId="10" fillId="6" borderId="18" xfId="0" applyFont="1" applyFill="1" applyBorder="1" applyAlignment="1" applyProtection="1">
      <alignment horizontal="center" vertical="center"/>
      <protection locked="0"/>
    </xf>
    <xf numFmtId="0" fontId="21" fillId="0" borderId="0" xfId="5" applyFont="1" applyAlignment="1" applyProtection="1">
      <alignment horizontal="right" vertical="center"/>
      <protection locked="0"/>
    </xf>
    <xf numFmtId="0" fontId="11" fillId="0" borderId="0" xfId="0" applyFont="1" applyAlignment="1">
      <alignment horizontal="left" vertical="center"/>
    </xf>
    <xf numFmtId="0" fontId="10" fillId="5" borderId="17" xfId="0" applyFont="1" applyFill="1" applyBorder="1" applyAlignment="1">
      <alignment horizontal="center" vertical="center" wrapText="1"/>
    </xf>
    <xf numFmtId="0" fontId="19" fillId="4" borderId="13" xfId="0" applyFont="1" applyFill="1" applyBorder="1" applyAlignment="1" applyProtection="1">
      <alignment horizontal="center" vertical="center"/>
    </xf>
    <xf numFmtId="0" fontId="19" fillId="4" borderId="14" xfId="0" applyFont="1" applyFill="1" applyBorder="1" applyAlignment="1" applyProtection="1">
      <alignment horizontal="center" vertical="center"/>
    </xf>
    <xf numFmtId="0" fontId="19" fillId="4" borderId="15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44" fontId="25" fillId="7" borderId="20" xfId="6" applyFont="1" applyFill="1" applyBorder="1" applyAlignment="1">
      <alignment horizontal="center" vertical="center"/>
    </xf>
    <xf numFmtId="44" fontId="26" fillId="3" borderId="21" xfId="6" applyFont="1" applyFill="1" applyBorder="1" applyAlignment="1">
      <alignment horizontal="center" vertical="center"/>
    </xf>
    <xf numFmtId="44" fontId="26" fillId="3" borderId="22" xfId="6" applyFont="1" applyFill="1" applyBorder="1" applyAlignment="1">
      <alignment horizontal="center" vertical="center"/>
    </xf>
    <xf numFmtId="44" fontId="27" fillId="8" borderId="2" xfId="6" applyFont="1" applyFill="1" applyBorder="1" applyAlignment="1">
      <alignment horizontal="center" vertical="center"/>
    </xf>
    <xf numFmtId="17" fontId="28" fillId="9" borderId="17" xfId="0" applyNumberFormat="1" applyFont="1" applyFill="1" applyBorder="1" applyAlignment="1">
      <alignment horizontal="center" vertical="center"/>
    </xf>
    <xf numFmtId="0" fontId="29" fillId="7" borderId="20" xfId="0" applyFont="1" applyFill="1" applyBorder="1" applyAlignment="1">
      <alignment horizontal="center" vertical="center"/>
    </xf>
    <xf numFmtId="0" fontId="30" fillId="3" borderId="21" xfId="0" applyFont="1" applyFill="1" applyBorder="1" applyAlignment="1">
      <alignment horizontal="center" vertical="center"/>
    </xf>
    <xf numFmtId="0" fontId="30" fillId="3" borderId="22" xfId="0" applyFont="1" applyFill="1" applyBorder="1" applyAlignment="1">
      <alignment horizontal="center" vertical="center"/>
    </xf>
    <xf numFmtId="0" fontId="31" fillId="8" borderId="2" xfId="0" applyFont="1" applyFill="1" applyBorder="1" applyAlignment="1">
      <alignment horizontal="center" vertical="center"/>
    </xf>
    <xf numFmtId="0" fontId="32" fillId="9" borderId="17" xfId="0" applyFont="1" applyFill="1" applyBorder="1" applyAlignment="1">
      <alignment horizontal="center" vertical="center" wrapText="1"/>
    </xf>
    <xf numFmtId="0" fontId="32" fillId="9" borderId="17" xfId="0" applyFont="1" applyFill="1" applyBorder="1" applyAlignment="1">
      <alignment horizontal="center" vertical="center"/>
    </xf>
    <xf numFmtId="0" fontId="29" fillId="7" borderId="20" xfId="0" applyFont="1" applyFill="1" applyBorder="1" applyAlignment="1">
      <alignment horizontal="center" vertical="center"/>
    </xf>
    <xf numFmtId="0" fontId="30" fillId="3" borderId="23" xfId="0" applyFont="1" applyFill="1" applyBorder="1" applyAlignment="1">
      <alignment horizontal="center" vertical="center"/>
    </xf>
    <xf numFmtId="0" fontId="30" fillId="3" borderId="24" xfId="0" applyFont="1" applyFill="1" applyBorder="1" applyAlignment="1">
      <alignment horizontal="center" vertical="center"/>
    </xf>
    <xf numFmtId="0" fontId="30" fillId="3" borderId="21" xfId="0" applyFont="1" applyFill="1" applyBorder="1" applyAlignment="1">
      <alignment horizontal="center" vertical="center"/>
    </xf>
    <xf numFmtId="0" fontId="31" fillId="8" borderId="25" xfId="0" applyFont="1" applyFill="1" applyBorder="1" applyAlignment="1">
      <alignment horizontal="center" vertical="center"/>
    </xf>
    <xf numFmtId="0" fontId="31" fillId="8" borderId="26" xfId="0" applyFont="1" applyFill="1" applyBorder="1" applyAlignment="1">
      <alignment horizontal="center" vertical="center"/>
    </xf>
    <xf numFmtId="0" fontId="31" fillId="8" borderId="27" xfId="0" applyFont="1" applyFill="1" applyBorder="1" applyAlignment="1">
      <alignment horizontal="center" vertical="center"/>
    </xf>
    <xf numFmtId="9" fontId="29" fillId="0" borderId="0" xfId="7" applyFont="1" applyFill="1" applyBorder="1" applyAlignment="1">
      <alignment horizontal="center" vertical="center"/>
    </xf>
    <xf numFmtId="9" fontId="30" fillId="0" borderId="21" xfId="7" applyFont="1" applyFill="1" applyBorder="1" applyAlignment="1">
      <alignment horizontal="center" vertical="center"/>
    </xf>
    <xf numFmtId="9" fontId="31" fillId="0" borderId="25" xfId="7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3" fillId="4" borderId="29" xfId="0" applyFont="1" applyFill="1" applyBorder="1" applyAlignment="1">
      <alignment horizontal="center" vertical="center" wrapText="1"/>
    </xf>
    <xf numFmtId="0" fontId="33" fillId="4" borderId="30" xfId="0" applyFont="1" applyFill="1" applyBorder="1" applyAlignment="1">
      <alignment horizontal="center" vertical="center" wrapText="1"/>
    </xf>
    <xf numFmtId="0" fontId="31" fillId="8" borderId="28" xfId="0" applyFont="1" applyFill="1" applyBorder="1" applyAlignment="1">
      <alignment horizontal="center" vertical="center"/>
    </xf>
    <xf numFmtId="0" fontId="33" fillId="4" borderId="31" xfId="0" applyFont="1" applyFill="1" applyBorder="1" applyAlignment="1">
      <alignment horizontal="center" vertical="center" wrapText="1"/>
    </xf>
    <xf numFmtId="0" fontId="33" fillId="4" borderId="32" xfId="0" applyFont="1" applyFill="1" applyBorder="1" applyAlignment="1">
      <alignment horizontal="center" vertical="center" wrapText="1"/>
    </xf>
    <xf numFmtId="0" fontId="7" fillId="0" borderId="0" xfId="0" applyFont="1" applyBorder="1" applyAlignment="1" applyProtection="1">
      <alignment horizontal="center" vertical="center"/>
    </xf>
    <xf numFmtId="0" fontId="31" fillId="2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35" fillId="4" borderId="7" xfId="0" applyFont="1" applyFill="1" applyBorder="1" applyAlignment="1" applyProtection="1">
      <alignment horizontal="center" vertical="center"/>
    </xf>
    <xf numFmtId="0" fontId="35" fillId="4" borderId="8" xfId="0" applyFont="1" applyFill="1" applyBorder="1" applyAlignment="1" applyProtection="1">
      <alignment horizontal="center" vertical="center" wrapText="1"/>
    </xf>
    <xf numFmtId="0" fontId="35" fillId="4" borderId="9" xfId="0" applyFont="1" applyFill="1" applyBorder="1" applyAlignment="1" applyProtection="1">
      <alignment horizontal="center" vertical="center"/>
    </xf>
    <xf numFmtId="0" fontId="31" fillId="2" borderId="2" xfId="0" applyFont="1" applyFill="1" applyBorder="1" applyAlignment="1" applyProtection="1">
      <alignment horizontal="center" vertical="center"/>
    </xf>
    <xf numFmtId="0" fontId="34" fillId="0" borderId="0" xfId="0" applyFont="1" applyAlignment="1">
      <alignment vertical="center"/>
    </xf>
    <xf numFmtId="0" fontId="23" fillId="6" borderId="0" xfId="5" applyFont="1" applyFill="1" applyAlignment="1" applyProtection="1">
      <alignment horizontal="center" vertical="center"/>
      <protection locked="0"/>
    </xf>
    <xf numFmtId="17" fontId="23" fillId="6" borderId="18" xfId="5" applyNumberFormat="1" applyFont="1" applyFill="1" applyBorder="1" applyAlignment="1" applyProtection="1">
      <alignment horizontal="center" vertical="center"/>
      <protection locked="0"/>
    </xf>
    <xf numFmtId="0" fontId="23" fillId="5" borderId="17" xfId="5" applyNumberFormat="1" applyFont="1" applyFill="1" applyBorder="1" applyAlignment="1" applyProtection="1">
      <alignment horizontal="center" vertical="center" wrapText="1"/>
      <protection locked="0"/>
    </xf>
    <xf numFmtId="0" fontId="36" fillId="9" borderId="0" xfId="0" applyFont="1" applyFill="1" applyAlignment="1">
      <alignment horizontal="center" vertical="center"/>
    </xf>
    <xf numFmtId="14" fontId="15" fillId="0" borderId="7" xfId="0" applyNumberFormat="1" applyFont="1" applyFill="1" applyBorder="1" applyAlignment="1" applyProtection="1">
      <alignment horizontal="center" vertical="center"/>
      <protection locked="0"/>
    </xf>
    <xf numFmtId="14" fontId="15" fillId="0" borderId="10" xfId="0" applyNumberFormat="1" applyFont="1" applyFill="1" applyBorder="1" applyAlignment="1" applyProtection="1">
      <alignment horizontal="center" vertical="center"/>
      <protection locked="0"/>
    </xf>
    <xf numFmtId="44" fontId="32" fillId="9" borderId="17" xfId="6" applyFont="1" applyFill="1" applyBorder="1" applyAlignment="1" applyProtection="1">
      <alignment horizontal="center" vertical="center"/>
      <protection locked="0"/>
    </xf>
    <xf numFmtId="9" fontId="31" fillId="8" borderId="28" xfId="7" applyFont="1" applyFill="1" applyBorder="1" applyAlignment="1" applyProtection="1">
      <alignment horizontal="center" vertical="center"/>
      <protection locked="0"/>
    </xf>
    <xf numFmtId="9" fontId="30" fillId="3" borderId="21" xfId="7" applyFont="1" applyFill="1" applyBorder="1" applyAlignment="1" applyProtection="1">
      <alignment horizontal="center" vertical="center"/>
      <protection locked="0"/>
    </xf>
    <xf numFmtId="9" fontId="29" fillId="7" borderId="20" xfId="7" applyFont="1" applyFill="1" applyBorder="1" applyAlignment="1" applyProtection="1">
      <alignment horizontal="center" vertical="center"/>
      <protection locked="0"/>
    </xf>
    <xf numFmtId="49" fontId="9" fillId="0" borderId="0" xfId="0" applyNumberFormat="1" applyFont="1" applyAlignment="1">
      <alignment horizontal="center" vertical="center"/>
    </xf>
  </cellXfs>
  <cellStyles count="8">
    <cellStyle name="Comma" xfId="1" builtinId="3"/>
    <cellStyle name="Currency" xfId="6" builtinId="4"/>
    <cellStyle name="Hyperlink" xfId="5" builtinId="8"/>
    <cellStyle name="Hyperlink 2" xfId="4" xr:uid="{050CF1AC-7C5E-44FF-A18E-04A1453251D6}"/>
    <cellStyle name="Normal" xfId="0" builtinId="0"/>
    <cellStyle name="Normal 2" xfId="2" xr:uid="{8D2A8105-3470-4C6F-9F35-0212B0FA64A7}"/>
    <cellStyle name="Normal 2 2" xfId="3" xr:uid="{950AE0D6-69BB-4E5B-87BE-31747987EAD8}"/>
    <cellStyle name="Percent" xfId="7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6838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251460</xdr:rowOff>
    </xdr:from>
    <xdr:to>
      <xdr:col>9</xdr:col>
      <xdr:colOff>388620</xdr:colOff>
      <xdr:row>13</xdr:row>
      <xdr:rowOff>7823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E9E0C9C-6D6B-4CD8-B356-89AF05B06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9280" y="2118360"/>
          <a:ext cx="4046220" cy="13565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22860</xdr:colOff>
      <xdr:row>14</xdr:row>
      <xdr:rowOff>18272</xdr:rowOff>
    </xdr:from>
    <xdr:to>
      <xdr:col>11</xdr:col>
      <xdr:colOff>472440</xdr:colOff>
      <xdr:row>16</xdr:row>
      <xdr:rowOff>30480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CDF59D-1494-416E-826D-8F67A94DA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4940" y="3713972"/>
          <a:ext cx="1059180" cy="3779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213360</xdr:colOff>
      <xdr:row>1</xdr:row>
      <xdr:rowOff>144780</xdr:rowOff>
    </xdr:from>
    <xdr:to>
      <xdr:col>6</xdr:col>
      <xdr:colOff>1272540</xdr:colOff>
      <xdr:row>2</xdr:row>
      <xdr:rowOff>205740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3E20DBB-5EF6-458E-A82C-6574125A7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3960" y="495300"/>
          <a:ext cx="1059180" cy="3124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205740</xdr:colOff>
      <xdr:row>1</xdr:row>
      <xdr:rowOff>167640</xdr:rowOff>
    </xdr:from>
    <xdr:to>
      <xdr:col>6</xdr:col>
      <xdr:colOff>1264920</xdr:colOff>
      <xdr:row>2</xdr:row>
      <xdr:rowOff>274320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DAD692C-6D7A-4C6C-B725-FD97CCAE2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6340" y="518160"/>
          <a:ext cx="1059180" cy="3581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205740</xdr:colOff>
      <xdr:row>1</xdr:row>
      <xdr:rowOff>167640</xdr:rowOff>
    </xdr:from>
    <xdr:to>
      <xdr:col>6</xdr:col>
      <xdr:colOff>1264920</xdr:colOff>
      <xdr:row>2</xdr:row>
      <xdr:rowOff>281940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C868703-28B7-4684-8045-58334F8CF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6340" y="518160"/>
          <a:ext cx="1059180" cy="36576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205740</xdr:colOff>
      <xdr:row>1</xdr:row>
      <xdr:rowOff>167640</xdr:rowOff>
    </xdr:from>
    <xdr:to>
      <xdr:col>6</xdr:col>
      <xdr:colOff>1264920</xdr:colOff>
      <xdr:row>2</xdr:row>
      <xdr:rowOff>281940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E3AC4F9-B3BC-43F0-BB11-4EEA81FBF2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6340" y="518160"/>
          <a:ext cx="1059180" cy="36576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205740</xdr:colOff>
      <xdr:row>1</xdr:row>
      <xdr:rowOff>167640</xdr:rowOff>
    </xdr:from>
    <xdr:to>
      <xdr:col>6</xdr:col>
      <xdr:colOff>1264920</xdr:colOff>
      <xdr:row>2</xdr:row>
      <xdr:rowOff>274320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3F3D4CE-B300-448B-A8D7-B24CD62CB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6340" y="518160"/>
          <a:ext cx="1059180" cy="35814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205740</xdr:colOff>
      <xdr:row>1</xdr:row>
      <xdr:rowOff>167640</xdr:rowOff>
    </xdr:from>
    <xdr:to>
      <xdr:col>6</xdr:col>
      <xdr:colOff>1264920</xdr:colOff>
      <xdr:row>2</xdr:row>
      <xdr:rowOff>266700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E65B0B8-7CD4-4C21-B0F1-25FCC39FE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6340" y="518160"/>
          <a:ext cx="1059180" cy="35052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205740</xdr:colOff>
      <xdr:row>1</xdr:row>
      <xdr:rowOff>167640</xdr:rowOff>
    </xdr:from>
    <xdr:to>
      <xdr:col>6</xdr:col>
      <xdr:colOff>1264920</xdr:colOff>
      <xdr:row>2</xdr:row>
      <xdr:rowOff>274320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3DDA321-8A35-4B68-A850-DC6F98AB9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6340" y="518160"/>
          <a:ext cx="1059180" cy="35814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205740</xdr:colOff>
      <xdr:row>1</xdr:row>
      <xdr:rowOff>167640</xdr:rowOff>
    </xdr:from>
    <xdr:to>
      <xdr:col>6</xdr:col>
      <xdr:colOff>1264920</xdr:colOff>
      <xdr:row>2</xdr:row>
      <xdr:rowOff>289560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42268CD-8792-41F8-BD36-C596D23A6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6340" y="518160"/>
          <a:ext cx="1059180" cy="37338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205740</xdr:colOff>
      <xdr:row>1</xdr:row>
      <xdr:rowOff>167640</xdr:rowOff>
    </xdr:from>
    <xdr:to>
      <xdr:col>6</xdr:col>
      <xdr:colOff>1264920</xdr:colOff>
      <xdr:row>2</xdr:row>
      <xdr:rowOff>289560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4FA032-434D-4C0F-BC3B-3048B3DDE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6340" y="518160"/>
          <a:ext cx="1059180" cy="37338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205740</xdr:colOff>
      <xdr:row>1</xdr:row>
      <xdr:rowOff>167640</xdr:rowOff>
    </xdr:from>
    <xdr:to>
      <xdr:col>6</xdr:col>
      <xdr:colOff>1264920</xdr:colOff>
      <xdr:row>2</xdr:row>
      <xdr:rowOff>281940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B708CEC-97BE-4EC6-B1A9-BAEF7EB93B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6340" y="518160"/>
          <a:ext cx="1059180" cy="36576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205740</xdr:colOff>
      <xdr:row>1</xdr:row>
      <xdr:rowOff>167640</xdr:rowOff>
    </xdr:from>
    <xdr:to>
      <xdr:col>6</xdr:col>
      <xdr:colOff>1264920</xdr:colOff>
      <xdr:row>2</xdr:row>
      <xdr:rowOff>274320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3DD8E0-B814-461E-BD29-CFFEDF16C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6340" y="518160"/>
          <a:ext cx="1059180" cy="35814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205740</xdr:colOff>
      <xdr:row>1</xdr:row>
      <xdr:rowOff>167640</xdr:rowOff>
    </xdr:from>
    <xdr:to>
      <xdr:col>6</xdr:col>
      <xdr:colOff>1264920</xdr:colOff>
      <xdr:row>2</xdr:row>
      <xdr:rowOff>259080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2095272-010B-451E-8161-FB1AAF22BE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6340" y="518160"/>
          <a:ext cx="1059180" cy="3429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cash-book-example%20(4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0.%20Xplorexcel\3.%20Excel%20Sheets%20or%20Software\GST%20Offline%20Quotation%20Creator\GST%20Offline%20Quotation%20Creator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Account Codes"/>
      <sheetName val="Jan"/>
      <sheetName val="Feb"/>
      <sheetName val="Mar"/>
      <sheetName val="Apr"/>
      <sheetName val="May"/>
      <sheetName val="June"/>
      <sheetName val="July"/>
      <sheetName val="Aug"/>
      <sheetName val="Sept"/>
      <sheetName val="Oct"/>
      <sheetName val="Nov"/>
      <sheetName val="Dec"/>
      <sheetName val="Totals"/>
    </sheetNames>
    <sheetDataSet>
      <sheetData sheetId="0"/>
      <sheetData sheetId="1">
        <row r="1">
          <cell r="A1" t="str">
            <v>Choose Account</v>
          </cell>
        </row>
        <row r="2">
          <cell r="A2" t="str">
            <v>Hardware</v>
          </cell>
        </row>
        <row r="3">
          <cell r="A3" t="str">
            <v>Consultancy</v>
          </cell>
        </row>
        <row r="4">
          <cell r="A4" t="str">
            <v>Interest</v>
          </cell>
        </row>
        <row r="5">
          <cell r="A5" t="str">
            <v>Advertising</v>
          </cell>
        </row>
        <row r="6">
          <cell r="A6" t="str">
            <v>COS</v>
          </cell>
        </row>
        <row r="7">
          <cell r="A7" t="str">
            <v>Bank Charges</v>
          </cell>
        </row>
        <row r="8">
          <cell r="A8" t="str">
            <v>Insurance</v>
          </cell>
        </row>
        <row r="9">
          <cell r="A9" t="str">
            <v>Post</v>
          </cell>
        </row>
        <row r="10">
          <cell r="A10" t="str">
            <v>Sundries</v>
          </cell>
        </row>
        <row r="11">
          <cell r="A11" t="str">
            <v>Telephone</v>
          </cell>
        </row>
        <row r="12">
          <cell r="A12" t="str">
            <v>Travel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out Workbook"/>
      <sheetName val="Organisation Details"/>
      <sheetName val="Stock List"/>
      <sheetName val="Customer Master"/>
      <sheetName val="Create Quotation"/>
      <sheetName val="Quatation"/>
      <sheetName val="DATA"/>
    </sheetNames>
    <sheetDataSet>
      <sheetData sheetId="0"/>
      <sheetData sheetId="1"/>
      <sheetData sheetId="2">
        <row r="1">
          <cell r="B1" t="str">
            <v>Name Of Items</v>
          </cell>
        </row>
        <row r="2">
          <cell r="B2" t="str">
            <v>Item 1</v>
          </cell>
        </row>
        <row r="3">
          <cell r="B3" t="str">
            <v>Item 2</v>
          </cell>
        </row>
      </sheetData>
      <sheetData sheetId="3">
        <row r="1">
          <cell r="C1" t="str">
            <v>Business or Individual Name</v>
          </cell>
        </row>
        <row r="2">
          <cell r="C2" t="str">
            <v>Tutors Tips</v>
          </cell>
        </row>
      </sheetData>
      <sheetData sheetId="4">
        <row r="3">
          <cell r="Y3" t="str">
            <v/>
          </cell>
        </row>
        <row r="4">
          <cell r="Y4" t="str">
            <v/>
          </cell>
        </row>
        <row r="5">
          <cell r="Y5" t="str">
            <v/>
          </cell>
        </row>
        <row r="6">
          <cell r="Y6" t="str">
            <v/>
          </cell>
        </row>
        <row r="7">
          <cell r="Y7" t="str">
            <v/>
          </cell>
        </row>
        <row r="8">
          <cell r="Y8" t="str">
            <v/>
          </cell>
        </row>
        <row r="9">
          <cell r="Y9" t="str">
            <v/>
          </cell>
        </row>
        <row r="10">
          <cell r="Y10" t="str">
            <v/>
          </cell>
        </row>
        <row r="13">
          <cell r="Y13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  <row r="18">
          <cell r="Y18" t="str">
            <v/>
          </cell>
        </row>
        <row r="19">
          <cell r="Y19" t="str">
            <v/>
          </cell>
        </row>
        <row r="20">
          <cell r="Y20" t="str">
            <v/>
          </cell>
        </row>
        <row r="21">
          <cell r="Y21" t="str">
            <v/>
          </cell>
        </row>
        <row r="22">
          <cell r="Y22" t="str">
            <v/>
          </cell>
        </row>
        <row r="23">
          <cell r="Y23" t="str">
            <v/>
          </cell>
        </row>
        <row r="24">
          <cell r="Y24" t="str">
            <v/>
          </cell>
        </row>
        <row r="25">
          <cell r="Y25" t="str">
            <v/>
          </cell>
        </row>
        <row r="26">
          <cell r="Y26" t="str">
            <v/>
          </cell>
        </row>
        <row r="27">
          <cell r="Y27" t="str">
            <v/>
          </cell>
        </row>
        <row r="28">
          <cell r="Y28" t="str">
            <v/>
          </cell>
        </row>
        <row r="29">
          <cell r="Y29" t="str">
            <v/>
          </cell>
        </row>
        <row r="30">
          <cell r="Y30" t="str">
            <v/>
          </cell>
        </row>
        <row r="31">
          <cell r="Y31" t="str">
            <v/>
          </cell>
        </row>
        <row r="32">
          <cell r="Y32" t="str">
            <v/>
          </cell>
        </row>
        <row r="33">
          <cell r="Y33" t="str">
            <v/>
          </cell>
        </row>
        <row r="34">
          <cell r="Y34" t="str">
            <v/>
          </cell>
        </row>
        <row r="35">
          <cell r="Y35" t="str">
            <v/>
          </cell>
        </row>
        <row r="36">
          <cell r="Y36" t="str">
            <v/>
          </cell>
        </row>
        <row r="37">
          <cell r="Y37" t="str">
            <v/>
          </cell>
        </row>
        <row r="38">
          <cell r="Y38" t="str">
            <v/>
          </cell>
        </row>
        <row r="44">
          <cell r="Y44" t="str">
            <v/>
          </cell>
        </row>
        <row r="45">
          <cell r="Y45" t="str">
            <v/>
          </cell>
        </row>
        <row r="46">
          <cell r="Y46" t="str">
            <v/>
          </cell>
        </row>
        <row r="47">
          <cell r="Y47" t="str">
            <v/>
          </cell>
        </row>
        <row r="48">
          <cell r="Y48" t="str">
            <v/>
          </cell>
        </row>
        <row r="49">
          <cell r="Y49" t="str">
            <v/>
          </cell>
        </row>
        <row r="50">
          <cell r="Y50" t="str">
            <v/>
          </cell>
        </row>
        <row r="51">
          <cell r="Y51" t="str">
            <v/>
          </cell>
        </row>
        <row r="52">
          <cell r="Y52" t="str">
            <v/>
          </cell>
        </row>
        <row r="53">
          <cell r="Y53" t="str">
            <v/>
          </cell>
        </row>
        <row r="54">
          <cell r="Y54" t="str">
            <v/>
          </cell>
        </row>
        <row r="55">
          <cell r="Y55" t="str">
            <v/>
          </cell>
        </row>
        <row r="56">
          <cell r="Y56" t="str">
            <v/>
          </cell>
        </row>
        <row r="57">
          <cell r="Y57" t="str">
            <v/>
          </cell>
        </row>
        <row r="58">
          <cell r="Y58" t="str">
            <v/>
          </cell>
        </row>
        <row r="59">
          <cell r="Y59" t="str">
            <v/>
          </cell>
        </row>
        <row r="60">
          <cell r="Y60" t="str">
            <v/>
          </cell>
        </row>
        <row r="61">
          <cell r="Y61" t="str">
            <v/>
          </cell>
        </row>
        <row r="62">
          <cell r="Y62" t="str">
            <v/>
          </cell>
        </row>
        <row r="63">
          <cell r="Y63" t="str">
            <v/>
          </cell>
        </row>
        <row r="64">
          <cell r="Y64" t="str">
            <v/>
          </cell>
        </row>
        <row r="65">
          <cell r="Y65" t="str">
            <v/>
          </cell>
        </row>
        <row r="66">
          <cell r="Y66" t="str">
            <v/>
          </cell>
        </row>
        <row r="67">
          <cell r="Y67" t="str">
            <v/>
          </cell>
        </row>
        <row r="68">
          <cell r="Y68" t="str">
            <v/>
          </cell>
        </row>
        <row r="69">
          <cell r="Y69" t="str">
            <v/>
          </cell>
        </row>
        <row r="70">
          <cell r="Y70" t="str">
            <v/>
          </cell>
        </row>
        <row r="71">
          <cell r="Y71" t="str">
            <v/>
          </cell>
        </row>
        <row r="72">
          <cell r="Y72" t="str">
            <v/>
          </cell>
        </row>
        <row r="73">
          <cell r="Y73" t="str">
            <v/>
          </cell>
        </row>
        <row r="74">
          <cell r="Y74" t="str">
            <v/>
          </cell>
        </row>
        <row r="75">
          <cell r="Y75" t="str">
            <v/>
          </cell>
        </row>
        <row r="76">
          <cell r="Y76" t="str">
            <v/>
          </cell>
        </row>
        <row r="77">
          <cell r="Y77" t="str">
            <v/>
          </cell>
        </row>
        <row r="78">
          <cell r="Y78" t="str">
            <v/>
          </cell>
        </row>
        <row r="79">
          <cell r="Y79" t="str">
            <v/>
          </cell>
        </row>
        <row r="80">
          <cell r="Y80" t="str">
            <v/>
          </cell>
        </row>
        <row r="81">
          <cell r="Y81" t="str">
            <v/>
          </cell>
        </row>
        <row r="82">
          <cell r="Y82" t="str">
            <v/>
          </cell>
        </row>
        <row r="83">
          <cell r="Y83" t="str">
            <v/>
          </cell>
        </row>
        <row r="84">
          <cell r="Y84" t="str">
            <v/>
          </cell>
        </row>
        <row r="85">
          <cell r="Y85" t="str">
            <v/>
          </cell>
        </row>
        <row r="86">
          <cell r="Y86" t="str">
            <v/>
          </cell>
        </row>
        <row r="87">
          <cell r="Y87" t="str">
            <v/>
          </cell>
        </row>
        <row r="88">
          <cell r="Y88" t="str">
            <v/>
          </cell>
        </row>
        <row r="89">
          <cell r="Y89" t="str">
            <v/>
          </cell>
        </row>
        <row r="90">
          <cell r="Y90" t="str">
            <v/>
          </cell>
        </row>
        <row r="91">
          <cell r="Y91" t="str">
            <v/>
          </cell>
        </row>
        <row r="92">
          <cell r="Y92" t="str">
            <v/>
          </cell>
        </row>
        <row r="93">
          <cell r="Y93" t="str">
            <v/>
          </cell>
        </row>
        <row r="94">
          <cell r="Y94" t="str">
            <v/>
          </cell>
        </row>
        <row r="95">
          <cell r="Y95" t="str">
            <v/>
          </cell>
        </row>
        <row r="96">
          <cell r="Y96" t="str">
            <v/>
          </cell>
        </row>
        <row r="97">
          <cell r="Y97" t="str">
            <v/>
          </cell>
        </row>
        <row r="98">
          <cell r="Y98" t="str">
            <v/>
          </cell>
        </row>
        <row r="99">
          <cell r="Y99" t="str">
            <v/>
          </cell>
        </row>
        <row r="100">
          <cell r="Y100" t="str">
            <v/>
          </cell>
        </row>
        <row r="101">
          <cell r="Y101" t="str">
            <v/>
          </cell>
        </row>
        <row r="102">
          <cell r="Y102" t="str">
            <v/>
          </cell>
        </row>
        <row r="103">
          <cell r="Y103" t="str">
            <v/>
          </cell>
        </row>
        <row r="104">
          <cell r="Y104" t="str">
            <v/>
          </cell>
        </row>
        <row r="105">
          <cell r="Y105" t="str">
            <v/>
          </cell>
        </row>
        <row r="106">
          <cell r="Y106" t="str">
            <v/>
          </cell>
        </row>
        <row r="107">
          <cell r="Y107" t="str">
            <v/>
          </cell>
        </row>
        <row r="108">
          <cell r="Y108" t="str">
            <v/>
          </cell>
        </row>
        <row r="109">
          <cell r="Y109" t="str">
            <v/>
          </cell>
        </row>
        <row r="110">
          <cell r="Y110" t="str">
            <v/>
          </cell>
        </row>
        <row r="111">
          <cell r="Y111" t="str">
            <v/>
          </cell>
        </row>
        <row r="112">
          <cell r="Y112" t="str">
            <v/>
          </cell>
        </row>
        <row r="113">
          <cell r="Y113" t="str">
            <v/>
          </cell>
        </row>
        <row r="114">
          <cell r="Y114" t="str">
            <v/>
          </cell>
        </row>
        <row r="115">
          <cell r="Y115" t="str">
            <v/>
          </cell>
        </row>
        <row r="116">
          <cell r="Y116" t="str">
            <v/>
          </cell>
        </row>
        <row r="117">
          <cell r="Y117" t="str">
            <v/>
          </cell>
        </row>
        <row r="118">
          <cell r="Y118" t="str">
            <v/>
          </cell>
        </row>
        <row r="119">
          <cell r="Y119" t="str">
            <v/>
          </cell>
        </row>
        <row r="120">
          <cell r="Y120" t="str">
            <v/>
          </cell>
        </row>
        <row r="121">
          <cell r="Y121" t="str">
            <v/>
          </cell>
        </row>
        <row r="122">
          <cell r="Y122" t="str">
            <v/>
          </cell>
        </row>
        <row r="123">
          <cell r="Y123" t="str">
            <v/>
          </cell>
        </row>
        <row r="124">
          <cell r="Y124" t="str">
            <v/>
          </cell>
        </row>
        <row r="125">
          <cell r="Y125" t="str">
            <v/>
          </cell>
        </row>
        <row r="126">
          <cell r="Y126" t="str">
            <v/>
          </cell>
        </row>
        <row r="127">
          <cell r="Y127" t="str">
            <v/>
          </cell>
        </row>
        <row r="128">
          <cell r="Y128" t="str">
            <v/>
          </cell>
        </row>
        <row r="129">
          <cell r="Y129" t="str">
            <v/>
          </cell>
        </row>
        <row r="130">
          <cell r="Y130" t="str">
            <v/>
          </cell>
        </row>
        <row r="131">
          <cell r="Y131" t="str">
            <v/>
          </cell>
        </row>
        <row r="132">
          <cell r="Y132" t="str">
            <v/>
          </cell>
        </row>
        <row r="133">
          <cell r="Y133" t="str">
            <v/>
          </cell>
        </row>
        <row r="134">
          <cell r="Y134" t="str">
            <v/>
          </cell>
        </row>
        <row r="135">
          <cell r="Y135" t="str">
            <v/>
          </cell>
        </row>
        <row r="136">
          <cell r="Y136" t="str">
            <v/>
          </cell>
        </row>
        <row r="137">
          <cell r="Y137" t="str">
            <v/>
          </cell>
        </row>
        <row r="138">
          <cell r="Y138" t="str">
            <v/>
          </cell>
        </row>
        <row r="139">
          <cell r="Y139" t="str">
            <v/>
          </cell>
        </row>
        <row r="140">
          <cell r="Y140" t="str">
            <v/>
          </cell>
        </row>
        <row r="141">
          <cell r="Y141" t="str">
            <v/>
          </cell>
        </row>
        <row r="142">
          <cell r="Y142" t="str">
            <v/>
          </cell>
        </row>
        <row r="143">
          <cell r="Y143" t="str">
            <v/>
          </cell>
        </row>
        <row r="144">
          <cell r="Y144" t="str">
            <v/>
          </cell>
        </row>
        <row r="145">
          <cell r="Y145" t="str">
            <v/>
          </cell>
        </row>
        <row r="146">
          <cell r="Y146" t="str">
            <v/>
          </cell>
        </row>
        <row r="147">
          <cell r="Y147" t="str">
            <v/>
          </cell>
        </row>
        <row r="148">
          <cell r="Y148" t="str">
            <v/>
          </cell>
        </row>
        <row r="149">
          <cell r="Y149" t="str">
            <v/>
          </cell>
        </row>
        <row r="150">
          <cell r="Y150" t="str">
            <v/>
          </cell>
        </row>
        <row r="151">
          <cell r="Y151" t="str">
            <v/>
          </cell>
        </row>
        <row r="152">
          <cell r="Y152" t="str">
            <v/>
          </cell>
        </row>
        <row r="153">
          <cell r="Y153" t="str">
            <v/>
          </cell>
        </row>
        <row r="154">
          <cell r="Y154" t="str">
            <v/>
          </cell>
        </row>
        <row r="155">
          <cell r="Y155" t="str">
            <v/>
          </cell>
        </row>
        <row r="156">
          <cell r="Y156" t="str">
            <v/>
          </cell>
        </row>
        <row r="157">
          <cell r="Y157" t="str">
            <v/>
          </cell>
        </row>
        <row r="158">
          <cell r="Y158" t="str">
            <v/>
          </cell>
        </row>
        <row r="159">
          <cell r="Y159" t="str">
            <v/>
          </cell>
        </row>
        <row r="160">
          <cell r="Y160" t="str">
            <v/>
          </cell>
        </row>
        <row r="161">
          <cell r="Y161" t="str">
            <v/>
          </cell>
        </row>
        <row r="162">
          <cell r="Y162" t="str">
            <v/>
          </cell>
        </row>
        <row r="163">
          <cell r="Y163" t="str">
            <v/>
          </cell>
        </row>
        <row r="164">
          <cell r="Y164" t="str">
            <v/>
          </cell>
        </row>
        <row r="165">
          <cell r="Y165" t="str">
            <v/>
          </cell>
        </row>
        <row r="166">
          <cell r="Y166" t="str">
            <v/>
          </cell>
        </row>
        <row r="167">
          <cell r="Y167" t="str">
            <v/>
          </cell>
        </row>
        <row r="168">
          <cell r="Y168" t="str">
            <v/>
          </cell>
        </row>
        <row r="169">
          <cell r="Y169" t="str">
            <v/>
          </cell>
        </row>
        <row r="170">
          <cell r="Y170" t="str">
            <v/>
          </cell>
        </row>
        <row r="171">
          <cell r="Y171" t="str">
            <v/>
          </cell>
        </row>
        <row r="172">
          <cell r="Y172" t="str">
            <v/>
          </cell>
        </row>
        <row r="173">
          <cell r="Y173" t="str">
            <v/>
          </cell>
        </row>
        <row r="174">
          <cell r="Y174" t="str">
            <v/>
          </cell>
        </row>
        <row r="175">
          <cell r="Y175" t="str">
            <v/>
          </cell>
        </row>
        <row r="176">
          <cell r="Y176" t="str">
            <v/>
          </cell>
        </row>
        <row r="177">
          <cell r="Y177" t="str">
            <v/>
          </cell>
        </row>
        <row r="178">
          <cell r="Y178" t="str">
            <v/>
          </cell>
        </row>
        <row r="179">
          <cell r="Y179" t="str">
            <v/>
          </cell>
        </row>
        <row r="180">
          <cell r="Y180" t="str">
            <v/>
          </cell>
        </row>
        <row r="181">
          <cell r="Y181" t="str">
            <v/>
          </cell>
        </row>
        <row r="182">
          <cell r="Y182" t="str">
            <v/>
          </cell>
        </row>
        <row r="183">
          <cell r="Y183" t="str">
            <v/>
          </cell>
        </row>
        <row r="184">
          <cell r="Y184" t="str">
            <v/>
          </cell>
        </row>
        <row r="185">
          <cell r="Y185" t="str">
            <v/>
          </cell>
        </row>
        <row r="186">
          <cell r="Y186" t="str">
            <v/>
          </cell>
        </row>
        <row r="187">
          <cell r="Y187" t="str">
            <v/>
          </cell>
        </row>
        <row r="188">
          <cell r="Y188" t="str">
            <v/>
          </cell>
        </row>
        <row r="189">
          <cell r="Y189" t="str">
            <v/>
          </cell>
        </row>
        <row r="190">
          <cell r="Y190" t="str">
            <v/>
          </cell>
        </row>
        <row r="191">
          <cell r="Y191" t="str">
            <v/>
          </cell>
        </row>
        <row r="192">
          <cell r="Y192" t="str">
            <v/>
          </cell>
        </row>
        <row r="193">
          <cell r="Y193" t="str">
            <v/>
          </cell>
        </row>
        <row r="194">
          <cell r="Y194" t="str">
            <v/>
          </cell>
        </row>
        <row r="195">
          <cell r="Y195" t="str">
            <v/>
          </cell>
        </row>
        <row r="196">
          <cell r="Y196" t="str">
            <v/>
          </cell>
        </row>
        <row r="197">
          <cell r="Y197" t="str">
            <v/>
          </cell>
        </row>
        <row r="198">
          <cell r="Y198" t="str">
            <v/>
          </cell>
        </row>
        <row r="199">
          <cell r="Y199" t="str">
            <v/>
          </cell>
        </row>
        <row r="200">
          <cell r="Y200" t="str">
            <v/>
          </cell>
        </row>
        <row r="201">
          <cell r="Y201" t="str">
            <v/>
          </cell>
        </row>
        <row r="202">
          <cell r="Y202" t="str">
            <v/>
          </cell>
        </row>
        <row r="203">
          <cell r="Y203" t="str">
            <v/>
          </cell>
        </row>
        <row r="204">
          <cell r="Y204" t="str">
            <v/>
          </cell>
        </row>
        <row r="205">
          <cell r="Y205" t="str">
            <v/>
          </cell>
        </row>
        <row r="206">
          <cell r="Y206" t="str">
            <v/>
          </cell>
        </row>
        <row r="207">
          <cell r="Y207" t="str">
            <v/>
          </cell>
        </row>
        <row r="208">
          <cell r="Y208" t="str">
            <v/>
          </cell>
        </row>
        <row r="209">
          <cell r="Y209" t="str">
            <v/>
          </cell>
        </row>
        <row r="210">
          <cell r="Y210" t="str">
            <v/>
          </cell>
        </row>
        <row r="211">
          <cell r="Y211" t="str">
            <v/>
          </cell>
        </row>
        <row r="212">
          <cell r="Y212" t="str">
            <v/>
          </cell>
        </row>
        <row r="213">
          <cell r="Y213" t="str">
            <v/>
          </cell>
        </row>
        <row r="214">
          <cell r="Y214" t="str">
            <v/>
          </cell>
        </row>
        <row r="215">
          <cell r="Y215" t="str">
            <v/>
          </cell>
        </row>
        <row r="216">
          <cell r="Y216" t="str">
            <v/>
          </cell>
        </row>
        <row r="217">
          <cell r="Y217" t="str">
            <v/>
          </cell>
        </row>
        <row r="218">
          <cell r="Y218" t="str">
            <v/>
          </cell>
        </row>
        <row r="219">
          <cell r="Y219" t="str">
            <v/>
          </cell>
        </row>
        <row r="220">
          <cell r="Y220" t="str">
            <v/>
          </cell>
        </row>
        <row r="221">
          <cell r="Y221" t="str">
            <v/>
          </cell>
        </row>
        <row r="222">
          <cell r="Y222" t="str">
            <v/>
          </cell>
        </row>
        <row r="223">
          <cell r="Y223" t="str">
            <v/>
          </cell>
        </row>
        <row r="224">
          <cell r="Y224" t="str">
            <v/>
          </cell>
        </row>
        <row r="225">
          <cell r="Y225" t="str">
            <v/>
          </cell>
        </row>
        <row r="226">
          <cell r="Y226" t="str">
            <v/>
          </cell>
        </row>
        <row r="227">
          <cell r="Y227" t="str">
            <v/>
          </cell>
        </row>
        <row r="228">
          <cell r="Y228" t="str">
            <v/>
          </cell>
        </row>
        <row r="229">
          <cell r="Y229" t="str">
            <v/>
          </cell>
        </row>
        <row r="230">
          <cell r="Y230" t="str">
            <v/>
          </cell>
        </row>
        <row r="231">
          <cell r="Y231" t="str">
            <v/>
          </cell>
        </row>
        <row r="232">
          <cell r="Y232" t="str">
            <v/>
          </cell>
        </row>
        <row r="233">
          <cell r="Y233" t="str">
            <v/>
          </cell>
        </row>
        <row r="234">
          <cell r="Y234" t="str">
            <v/>
          </cell>
        </row>
        <row r="235">
          <cell r="Y235" t="str">
            <v/>
          </cell>
        </row>
        <row r="236">
          <cell r="Y236" t="str">
            <v/>
          </cell>
        </row>
        <row r="237">
          <cell r="Y237" t="str">
            <v/>
          </cell>
        </row>
        <row r="238">
          <cell r="Y238" t="str">
            <v/>
          </cell>
        </row>
        <row r="239">
          <cell r="Y239" t="str">
            <v/>
          </cell>
        </row>
        <row r="240">
          <cell r="Y240" t="str">
            <v/>
          </cell>
        </row>
        <row r="241">
          <cell r="Y241" t="str">
            <v/>
          </cell>
        </row>
        <row r="242">
          <cell r="Y242" t="str">
            <v/>
          </cell>
        </row>
        <row r="243">
          <cell r="Y243" t="str">
            <v/>
          </cell>
        </row>
        <row r="244">
          <cell r="Y244" t="str">
            <v/>
          </cell>
        </row>
        <row r="245">
          <cell r="Y245" t="str">
            <v/>
          </cell>
        </row>
        <row r="246">
          <cell r="Y246" t="str">
            <v/>
          </cell>
        </row>
        <row r="247">
          <cell r="Y247" t="str">
            <v/>
          </cell>
        </row>
        <row r="248">
          <cell r="Y248" t="str">
            <v/>
          </cell>
        </row>
        <row r="249">
          <cell r="Y249" t="str">
            <v/>
          </cell>
        </row>
        <row r="250">
          <cell r="Y250" t="str">
            <v/>
          </cell>
        </row>
        <row r="251">
          <cell r="Y251" t="str">
            <v/>
          </cell>
        </row>
        <row r="252">
          <cell r="Y252" t="str">
            <v/>
          </cell>
        </row>
        <row r="253">
          <cell r="Y253" t="str">
            <v/>
          </cell>
        </row>
        <row r="254">
          <cell r="Y254" t="str">
            <v/>
          </cell>
        </row>
        <row r="255">
          <cell r="Y255" t="str">
            <v/>
          </cell>
        </row>
        <row r="256">
          <cell r="Y256" t="str">
            <v/>
          </cell>
        </row>
        <row r="257">
          <cell r="Y257" t="str">
            <v/>
          </cell>
        </row>
        <row r="258">
          <cell r="Y258" t="str">
            <v/>
          </cell>
        </row>
        <row r="259">
          <cell r="Y259" t="str">
            <v/>
          </cell>
        </row>
        <row r="260">
          <cell r="Y260" t="str">
            <v/>
          </cell>
        </row>
        <row r="261">
          <cell r="Y261" t="str">
            <v/>
          </cell>
        </row>
        <row r="262">
          <cell r="Y262" t="str">
            <v/>
          </cell>
        </row>
        <row r="263">
          <cell r="Y263" t="str">
            <v/>
          </cell>
        </row>
        <row r="264">
          <cell r="Y264" t="str">
            <v/>
          </cell>
        </row>
        <row r="265">
          <cell r="Y265" t="str">
            <v/>
          </cell>
        </row>
        <row r="266">
          <cell r="Y266" t="str">
            <v/>
          </cell>
        </row>
        <row r="267">
          <cell r="Y267" t="str">
            <v/>
          </cell>
        </row>
        <row r="268">
          <cell r="Y268" t="str">
            <v/>
          </cell>
        </row>
        <row r="269">
          <cell r="Y269" t="str">
            <v/>
          </cell>
        </row>
        <row r="270">
          <cell r="Y270" t="str">
            <v/>
          </cell>
        </row>
        <row r="271">
          <cell r="Y271" t="str">
            <v/>
          </cell>
        </row>
        <row r="272">
          <cell r="Y272" t="str">
            <v/>
          </cell>
        </row>
        <row r="273">
          <cell r="Y273" t="str">
            <v/>
          </cell>
        </row>
        <row r="274">
          <cell r="Y274" t="str">
            <v/>
          </cell>
        </row>
        <row r="275">
          <cell r="Y275" t="str">
            <v/>
          </cell>
        </row>
        <row r="276">
          <cell r="Y276" t="str">
            <v/>
          </cell>
        </row>
        <row r="277">
          <cell r="Y277" t="str">
            <v/>
          </cell>
        </row>
        <row r="278">
          <cell r="Y278" t="str">
            <v/>
          </cell>
        </row>
        <row r="279">
          <cell r="Y279" t="str">
            <v/>
          </cell>
        </row>
        <row r="280">
          <cell r="Y280" t="str">
            <v/>
          </cell>
        </row>
        <row r="281">
          <cell r="Y281" t="str">
            <v/>
          </cell>
        </row>
        <row r="282">
          <cell r="Y282" t="str">
            <v/>
          </cell>
        </row>
        <row r="283">
          <cell r="Y283" t="str">
            <v/>
          </cell>
        </row>
        <row r="284">
          <cell r="Y284" t="str">
            <v/>
          </cell>
        </row>
        <row r="285">
          <cell r="Y285" t="str">
            <v/>
          </cell>
        </row>
        <row r="286">
          <cell r="Y286" t="str">
            <v/>
          </cell>
        </row>
        <row r="287">
          <cell r="Y287" t="str">
            <v/>
          </cell>
        </row>
        <row r="288">
          <cell r="Y288" t="str">
            <v/>
          </cell>
        </row>
        <row r="289">
          <cell r="Y289" t="str">
            <v/>
          </cell>
        </row>
        <row r="290">
          <cell r="Y290" t="str">
            <v/>
          </cell>
        </row>
        <row r="291">
          <cell r="Y291" t="str">
            <v/>
          </cell>
        </row>
        <row r="292">
          <cell r="Y292" t="str">
            <v/>
          </cell>
        </row>
        <row r="293">
          <cell r="Y293" t="str">
            <v/>
          </cell>
        </row>
        <row r="294">
          <cell r="Y294" t="str">
            <v/>
          </cell>
        </row>
        <row r="295">
          <cell r="Y295" t="str">
            <v/>
          </cell>
        </row>
        <row r="296">
          <cell r="Y296" t="str">
            <v/>
          </cell>
        </row>
        <row r="297">
          <cell r="Y297" t="str">
            <v/>
          </cell>
        </row>
        <row r="298">
          <cell r="Y298" t="str">
            <v/>
          </cell>
        </row>
        <row r="299">
          <cell r="Y299" t="str">
            <v/>
          </cell>
        </row>
        <row r="300">
          <cell r="Y300" t="str">
            <v/>
          </cell>
        </row>
        <row r="301">
          <cell r="Y301" t="str">
            <v/>
          </cell>
        </row>
        <row r="302">
          <cell r="Y302" t="str">
            <v/>
          </cell>
        </row>
        <row r="303">
          <cell r="Y303" t="str">
            <v/>
          </cell>
        </row>
        <row r="304">
          <cell r="Y304" t="str">
            <v/>
          </cell>
        </row>
        <row r="305">
          <cell r="Y305" t="str">
            <v/>
          </cell>
        </row>
        <row r="306">
          <cell r="Y306" t="str">
            <v/>
          </cell>
        </row>
        <row r="307">
          <cell r="Y307" t="str">
            <v/>
          </cell>
        </row>
        <row r="308">
          <cell r="Y308" t="str">
            <v/>
          </cell>
        </row>
        <row r="309">
          <cell r="Y309" t="str">
            <v/>
          </cell>
        </row>
        <row r="310">
          <cell r="Y310" t="str">
            <v/>
          </cell>
        </row>
        <row r="311">
          <cell r="Y311" t="str">
            <v/>
          </cell>
        </row>
        <row r="312">
          <cell r="Y312" t="str">
            <v/>
          </cell>
        </row>
        <row r="313">
          <cell r="Y313" t="str">
            <v/>
          </cell>
        </row>
        <row r="314">
          <cell r="Y314" t="str">
            <v/>
          </cell>
        </row>
        <row r="315">
          <cell r="Y315" t="str">
            <v/>
          </cell>
        </row>
        <row r="316">
          <cell r="Y316" t="str">
            <v/>
          </cell>
        </row>
        <row r="317">
          <cell r="Y317" t="str">
            <v/>
          </cell>
        </row>
        <row r="318">
          <cell r="Y318" t="str">
            <v/>
          </cell>
        </row>
        <row r="319">
          <cell r="Y319" t="str">
            <v/>
          </cell>
        </row>
        <row r="320">
          <cell r="Y320" t="str">
            <v/>
          </cell>
        </row>
        <row r="321">
          <cell r="Y321" t="str">
            <v/>
          </cell>
        </row>
        <row r="322">
          <cell r="Y322" t="str">
            <v/>
          </cell>
        </row>
        <row r="323">
          <cell r="Y323" t="str">
            <v/>
          </cell>
        </row>
        <row r="324">
          <cell r="Y324" t="str">
            <v/>
          </cell>
        </row>
        <row r="325">
          <cell r="Y325" t="str">
            <v/>
          </cell>
        </row>
        <row r="326">
          <cell r="Y326" t="str">
            <v/>
          </cell>
        </row>
        <row r="327">
          <cell r="Y327" t="str">
            <v/>
          </cell>
        </row>
        <row r="328">
          <cell r="Y328" t="str">
            <v/>
          </cell>
        </row>
        <row r="329">
          <cell r="Y329" t="str">
            <v/>
          </cell>
        </row>
        <row r="330">
          <cell r="Y330" t="str">
            <v/>
          </cell>
        </row>
        <row r="331">
          <cell r="Y331" t="str">
            <v/>
          </cell>
        </row>
        <row r="332">
          <cell r="Y332" t="str">
            <v/>
          </cell>
        </row>
        <row r="333">
          <cell r="Y333" t="str">
            <v/>
          </cell>
        </row>
        <row r="334">
          <cell r="Y334" t="str">
            <v/>
          </cell>
        </row>
        <row r="335">
          <cell r="Y335" t="str">
            <v/>
          </cell>
        </row>
        <row r="336">
          <cell r="Y336" t="str">
            <v/>
          </cell>
        </row>
        <row r="337">
          <cell r="Y337" t="str">
            <v/>
          </cell>
        </row>
        <row r="338">
          <cell r="Y338" t="str">
            <v/>
          </cell>
        </row>
        <row r="339">
          <cell r="Y339" t="str">
            <v/>
          </cell>
        </row>
        <row r="340">
          <cell r="Y340" t="str">
            <v/>
          </cell>
        </row>
        <row r="341">
          <cell r="Y341" t="str">
            <v/>
          </cell>
        </row>
        <row r="342">
          <cell r="Y342" t="str">
            <v/>
          </cell>
        </row>
        <row r="343">
          <cell r="Y343" t="str">
            <v/>
          </cell>
        </row>
        <row r="344">
          <cell r="Y344" t="str">
            <v/>
          </cell>
        </row>
        <row r="345">
          <cell r="Y345" t="str">
            <v/>
          </cell>
        </row>
        <row r="346">
          <cell r="Y346" t="str">
            <v/>
          </cell>
        </row>
        <row r="347">
          <cell r="Y347" t="str">
            <v/>
          </cell>
        </row>
        <row r="348">
          <cell r="Y348" t="str">
            <v/>
          </cell>
        </row>
        <row r="349">
          <cell r="Y349" t="str">
            <v/>
          </cell>
        </row>
        <row r="350">
          <cell r="Y350" t="str">
            <v/>
          </cell>
        </row>
        <row r="351">
          <cell r="Y351" t="str">
            <v/>
          </cell>
        </row>
        <row r="352">
          <cell r="Y352" t="str">
            <v/>
          </cell>
        </row>
        <row r="353">
          <cell r="Y353" t="str">
            <v/>
          </cell>
        </row>
        <row r="354">
          <cell r="Y354" t="str">
            <v/>
          </cell>
        </row>
        <row r="355">
          <cell r="Y355" t="str">
            <v/>
          </cell>
        </row>
        <row r="356">
          <cell r="Y356" t="str">
            <v/>
          </cell>
        </row>
        <row r="357">
          <cell r="Y357" t="str">
            <v/>
          </cell>
        </row>
        <row r="358">
          <cell r="Y358" t="str">
            <v/>
          </cell>
        </row>
        <row r="359">
          <cell r="Y359" t="str">
            <v/>
          </cell>
        </row>
        <row r="360">
          <cell r="Y360" t="str">
            <v/>
          </cell>
        </row>
        <row r="361">
          <cell r="Y361" t="str">
            <v/>
          </cell>
        </row>
        <row r="362">
          <cell r="Y362" t="str">
            <v/>
          </cell>
        </row>
        <row r="363">
          <cell r="Y363" t="str">
            <v/>
          </cell>
        </row>
        <row r="364">
          <cell r="Y364" t="str">
            <v/>
          </cell>
        </row>
        <row r="365">
          <cell r="Y365" t="str">
            <v/>
          </cell>
        </row>
        <row r="366">
          <cell r="Y366" t="str">
            <v/>
          </cell>
        </row>
        <row r="367">
          <cell r="Y367" t="str">
            <v/>
          </cell>
        </row>
        <row r="368">
          <cell r="Y368" t="str">
            <v/>
          </cell>
        </row>
        <row r="369">
          <cell r="Y369" t="str">
            <v/>
          </cell>
        </row>
        <row r="370">
          <cell r="Y370" t="str">
            <v/>
          </cell>
        </row>
        <row r="371">
          <cell r="Y371" t="str">
            <v/>
          </cell>
        </row>
        <row r="372">
          <cell r="Y372" t="str">
            <v/>
          </cell>
        </row>
        <row r="373">
          <cell r="Y373" t="str">
            <v/>
          </cell>
        </row>
        <row r="374">
          <cell r="Y374" t="str">
            <v/>
          </cell>
        </row>
        <row r="375">
          <cell r="Y375" t="str">
            <v/>
          </cell>
        </row>
        <row r="376">
          <cell r="Y376" t="str">
            <v/>
          </cell>
        </row>
        <row r="377">
          <cell r="Y377" t="str">
            <v/>
          </cell>
        </row>
        <row r="378">
          <cell r="Y378" t="str">
            <v/>
          </cell>
        </row>
        <row r="379">
          <cell r="Y379" t="str">
            <v/>
          </cell>
        </row>
        <row r="380">
          <cell r="Y380" t="str">
            <v/>
          </cell>
        </row>
        <row r="381">
          <cell r="Y381" t="str">
            <v/>
          </cell>
        </row>
        <row r="382">
          <cell r="Y382" t="str">
            <v/>
          </cell>
        </row>
        <row r="383">
          <cell r="Y383" t="str">
            <v/>
          </cell>
        </row>
        <row r="384">
          <cell r="Y384" t="str">
            <v/>
          </cell>
        </row>
        <row r="385">
          <cell r="Y385" t="str">
            <v/>
          </cell>
        </row>
        <row r="386">
          <cell r="Y386" t="str">
            <v/>
          </cell>
        </row>
        <row r="387">
          <cell r="Y387" t="str">
            <v/>
          </cell>
        </row>
        <row r="388">
          <cell r="Y388" t="str">
            <v/>
          </cell>
        </row>
        <row r="389">
          <cell r="Y389" t="str">
            <v/>
          </cell>
        </row>
        <row r="390">
          <cell r="Y390" t="str">
            <v/>
          </cell>
        </row>
        <row r="391">
          <cell r="Y391" t="str">
            <v/>
          </cell>
        </row>
        <row r="392">
          <cell r="Y392" t="str">
            <v/>
          </cell>
        </row>
        <row r="393">
          <cell r="Y393" t="str">
            <v/>
          </cell>
        </row>
        <row r="394">
          <cell r="Y394" t="str">
            <v/>
          </cell>
        </row>
        <row r="395">
          <cell r="Y395" t="str">
            <v/>
          </cell>
        </row>
        <row r="396">
          <cell r="Y396" t="str">
            <v/>
          </cell>
        </row>
        <row r="397">
          <cell r="Y397" t="str">
            <v/>
          </cell>
        </row>
        <row r="398">
          <cell r="Y398" t="str">
            <v/>
          </cell>
        </row>
        <row r="399">
          <cell r="Y399" t="str">
            <v/>
          </cell>
        </row>
        <row r="400">
          <cell r="Y400" t="str">
            <v/>
          </cell>
        </row>
        <row r="401">
          <cell r="Y401" t="str">
            <v/>
          </cell>
        </row>
        <row r="402">
          <cell r="Y402" t="str">
            <v/>
          </cell>
        </row>
        <row r="403">
          <cell r="Y403" t="str">
            <v/>
          </cell>
        </row>
        <row r="404">
          <cell r="Y404" t="str">
            <v/>
          </cell>
        </row>
        <row r="405">
          <cell r="Y405" t="str">
            <v/>
          </cell>
        </row>
        <row r="406">
          <cell r="Y406" t="str">
            <v/>
          </cell>
        </row>
        <row r="407">
          <cell r="Y407" t="str">
            <v/>
          </cell>
        </row>
        <row r="408">
          <cell r="Y408" t="str">
            <v/>
          </cell>
        </row>
        <row r="409">
          <cell r="Y409" t="str">
            <v/>
          </cell>
        </row>
        <row r="410">
          <cell r="Y410" t="str">
            <v/>
          </cell>
        </row>
        <row r="411">
          <cell r="Y411" t="str">
            <v/>
          </cell>
        </row>
        <row r="412">
          <cell r="Y412" t="str">
            <v/>
          </cell>
        </row>
        <row r="413">
          <cell r="Y413" t="str">
            <v/>
          </cell>
        </row>
        <row r="414">
          <cell r="Y414" t="str">
            <v/>
          </cell>
        </row>
        <row r="415">
          <cell r="Y415" t="str">
            <v/>
          </cell>
        </row>
        <row r="416">
          <cell r="Y416" t="str">
            <v/>
          </cell>
        </row>
        <row r="417">
          <cell r="Y417" t="str">
            <v/>
          </cell>
        </row>
        <row r="418">
          <cell r="Y418" t="str">
            <v/>
          </cell>
        </row>
        <row r="419">
          <cell r="Y419" t="str">
            <v/>
          </cell>
        </row>
        <row r="420">
          <cell r="Y420" t="str">
            <v/>
          </cell>
        </row>
        <row r="421">
          <cell r="Y421" t="str">
            <v/>
          </cell>
        </row>
        <row r="422">
          <cell r="Y422" t="str">
            <v/>
          </cell>
        </row>
        <row r="423">
          <cell r="Y423" t="str">
            <v/>
          </cell>
        </row>
        <row r="424">
          <cell r="Y424" t="str">
            <v/>
          </cell>
        </row>
        <row r="425">
          <cell r="Y425" t="str">
            <v/>
          </cell>
        </row>
        <row r="426">
          <cell r="Y426" t="str">
            <v/>
          </cell>
        </row>
        <row r="427">
          <cell r="Y427" t="str">
            <v/>
          </cell>
        </row>
        <row r="428">
          <cell r="Y428" t="str">
            <v/>
          </cell>
        </row>
        <row r="429">
          <cell r="Y429" t="str">
            <v/>
          </cell>
        </row>
        <row r="430">
          <cell r="Y430" t="str">
            <v/>
          </cell>
        </row>
        <row r="431">
          <cell r="Y431" t="str">
            <v/>
          </cell>
        </row>
        <row r="432">
          <cell r="Y432" t="str">
            <v/>
          </cell>
        </row>
        <row r="433">
          <cell r="Y433" t="str">
            <v/>
          </cell>
        </row>
        <row r="434">
          <cell r="Y434" t="str">
            <v/>
          </cell>
        </row>
        <row r="435">
          <cell r="Y435" t="str">
            <v/>
          </cell>
        </row>
        <row r="436">
          <cell r="Y436" t="str">
            <v/>
          </cell>
        </row>
        <row r="437">
          <cell r="Y437" t="str">
            <v/>
          </cell>
        </row>
        <row r="438">
          <cell r="Y438" t="str">
            <v/>
          </cell>
        </row>
        <row r="439">
          <cell r="Y439" t="str">
            <v/>
          </cell>
        </row>
        <row r="440">
          <cell r="Y440" t="str">
            <v/>
          </cell>
        </row>
        <row r="441">
          <cell r="Y441" t="str">
            <v/>
          </cell>
        </row>
        <row r="442">
          <cell r="Y442" t="str">
            <v/>
          </cell>
        </row>
        <row r="443">
          <cell r="Y443" t="str">
            <v/>
          </cell>
        </row>
        <row r="444">
          <cell r="Y444" t="str">
            <v/>
          </cell>
        </row>
        <row r="445">
          <cell r="Y445" t="str">
            <v/>
          </cell>
        </row>
        <row r="446">
          <cell r="Y446" t="str">
            <v/>
          </cell>
        </row>
        <row r="447">
          <cell r="Y447" t="str">
            <v/>
          </cell>
        </row>
        <row r="448">
          <cell r="Y448" t="str">
            <v/>
          </cell>
        </row>
        <row r="449">
          <cell r="Y449" t="str">
            <v/>
          </cell>
        </row>
        <row r="450">
          <cell r="Y450" t="str">
            <v/>
          </cell>
        </row>
        <row r="451">
          <cell r="Y451" t="str">
            <v/>
          </cell>
        </row>
        <row r="452">
          <cell r="Y452" t="str">
            <v/>
          </cell>
        </row>
        <row r="453">
          <cell r="Y453" t="str">
            <v/>
          </cell>
        </row>
        <row r="454">
          <cell r="Y454" t="str">
            <v/>
          </cell>
        </row>
        <row r="455">
          <cell r="Y455" t="str">
            <v/>
          </cell>
        </row>
        <row r="456">
          <cell r="Y456" t="str">
            <v/>
          </cell>
        </row>
        <row r="457">
          <cell r="Y457" t="str">
            <v/>
          </cell>
        </row>
        <row r="458">
          <cell r="Y458" t="str">
            <v/>
          </cell>
        </row>
        <row r="459">
          <cell r="Y459" t="str">
            <v/>
          </cell>
        </row>
        <row r="460">
          <cell r="Y460" t="str">
            <v/>
          </cell>
        </row>
        <row r="461">
          <cell r="Y461" t="str">
            <v/>
          </cell>
        </row>
        <row r="462">
          <cell r="Y462" t="str">
            <v/>
          </cell>
        </row>
        <row r="463">
          <cell r="Y463" t="str">
            <v/>
          </cell>
        </row>
        <row r="464">
          <cell r="Y464" t="str">
            <v/>
          </cell>
        </row>
        <row r="465">
          <cell r="Y465" t="str">
            <v/>
          </cell>
        </row>
        <row r="466">
          <cell r="Y466" t="str">
            <v/>
          </cell>
        </row>
        <row r="467">
          <cell r="Y467" t="str">
            <v/>
          </cell>
        </row>
        <row r="468">
          <cell r="Y468" t="str">
            <v/>
          </cell>
        </row>
        <row r="469">
          <cell r="Y469" t="str">
            <v/>
          </cell>
        </row>
        <row r="470">
          <cell r="Y470" t="str">
            <v/>
          </cell>
        </row>
        <row r="471">
          <cell r="Y471" t="str">
            <v/>
          </cell>
        </row>
        <row r="472">
          <cell r="Y472" t="str">
            <v/>
          </cell>
        </row>
        <row r="473">
          <cell r="Y473" t="str">
            <v/>
          </cell>
        </row>
        <row r="474">
          <cell r="Y474" t="str">
            <v/>
          </cell>
        </row>
        <row r="475">
          <cell r="Y475" t="str">
            <v/>
          </cell>
        </row>
        <row r="476">
          <cell r="Y476" t="str">
            <v/>
          </cell>
        </row>
        <row r="477">
          <cell r="Y477" t="str">
            <v/>
          </cell>
        </row>
        <row r="478">
          <cell r="Y478" t="str">
            <v/>
          </cell>
        </row>
        <row r="479">
          <cell r="Y479" t="str">
            <v/>
          </cell>
        </row>
        <row r="480">
          <cell r="Y480" t="str">
            <v/>
          </cell>
        </row>
        <row r="481">
          <cell r="Y481" t="str">
            <v/>
          </cell>
        </row>
        <row r="482">
          <cell r="Y482" t="str">
            <v/>
          </cell>
        </row>
        <row r="483">
          <cell r="Y483" t="str">
            <v/>
          </cell>
        </row>
        <row r="484">
          <cell r="Y484" t="str">
            <v/>
          </cell>
        </row>
        <row r="485">
          <cell r="Y485" t="str">
            <v/>
          </cell>
        </row>
        <row r="486">
          <cell r="Y486" t="str">
            <v/>
          </cell>
        </row>
        <row r="487">
          <cell r="Y487" t="str">
            <v/>
          </cell>
        </row>
        <row r="488">
          <cell r="Y488" t="str">
            <v/>
          </cell>
        </row>
        <row r="489">
          <cell r="Y489" t="str">
            <v/>
          </cell>
        </row>
        <row r="490">
          <cell r="Y490" t="str">
            <v/>
          </cell>
        </row>
        <row r="491">
          <cell r="Y491" t="str">
            <v/>
          </cell>
        </row>
        <row r="492">
          <cell r="Y492" t="str">
            <v/>
          </cell>
        </row>
        <row r="493">
          <cell r="Y493" t="str">
            <v/>
          </cell>
        </row>
        <row r="494">
          <cell r="Y494" t="str">
            <v/>
          </cell>
        </row>
        <row r="495">
          <cell r="Y495" t="str">
            <v/>
          </cell>
        </row>
        <row r="496">
          <cell r="Y496" t="str">
            <v/>
          </cell>
        </row>
        <row r="497">
          <cell r="Y497" t="str">
            <v/>
          </cell>
        </row>
        <row r="498">
          <cell r="Y498" t="str">
            <v/>
          </cell>
        </row>
        <row r="499">
          <cell r="Y499" t="str">
            <v/>
          </cell>
        </row>
        <row r="500">
          <cell r="Y500" t="str">
            <v/>
          </cell>
        </row>
        <row r="501">
          <cell r="Y501" t="str">
            <v/>
          </cell>
        </row>
        <row r="502">
          <cell r="Y502" t="str">
            <v/>
          </cell>
        </row>
        <row r="503">
          <cell r="Y503" t="str">
            <v/>
          </cell>
        </row>
        <row r="504">
          <cell r="Y504" t="str">
            <v/>
          </cell>
        </row>
        <row r="505">
          <cell r="Y505" t="str">
            <v/>
          </cell>
        </row>
        <row r="506">
          <cell r="Y506" t="str">
            <v/>
          </cell>
        </row>
        <row r="507">
          <cell r="Y507" t="str">
            <v/>
          </cell>
        </row>
        <row r="508">
          <cell r="Y508" t="str">
            <v/>
          </cell>
        </row>
        <row r="509">
          <cell r="Y509" t="str">
            <v/>
          </cell>
        </row>
        <row r="510">
          <cell r="Y510" t="str">
            <v/>
          </cell>
        </row>
        <row r="511">
          <cell r="Y511" t="str">
            <v/>
          </cell>
        </row>
        <row r="512">
          <cell r="Y512" t="str">
            <v/>
          </cell>
        </row>
        <row r="513">
          <cell r="Y513" t="str">
            <v/>
          </cell>
        </row>
        <row r="514">
          <cell r="Y514" t="str">
            <v/>
          </cell>
        </row>
        <row r="515">
          <cell r="Y515" t="str">
            <v/>
          </cell>
        </row>
        <row r="516">
          <cell r="Y516" t="str">
            <v/>
          </cell>
        </row>
        <row r="517">
          <cell r="Y517" t="str">
            <v/>
          </cell>
        </row>
        <row r="518">
          <cell r="Y518" t="str">
            <v/>
          </cell>
        </row>
        <row r="519">
          <cell r="Y519" t="str">
            <v/>
          </cell>
        </row>
        <row r="520">
          <cell r="Y520" t="str">
            <v/>
          </cell>
        </row>
        <row r="521">
          <cell r="Y521" t="str">
            <v/>
          </cell>
        </row>
        <row r="522">
          <cell r="Y522" t="str">
            <v/>
          </cell>
        </row>
        <row r="523">
          <cell r="Y523" t="str">
            <v/>
          </cell>
        </row>
        <row r="524">
          <cell r="Y524" t="str">
            <v/>
          </cell>
        </row>
        <row r="525">
          <cell r="Y525" t="str">
            <v/>
          </cell>
        </row>
        <row r="526">
          <cell r="Y526" t="str">
            <v/>
          </cell>
        </row>
        <row r="527">
          <cell r="Y527" t="str">
            <v/>
          </cell>
        </row>
        <row r="528">
          <cell r="Y528" t="str">
            <v/>
          </cell>
        </row>
        <row r="529">
          <cell r="Y529" t="str">
            <v/>
          </cell>
        </row>
        <row r="530">
          <cell r="Y530" t="str">
            <v/>
          </cell>
        </row>
        <row r="531">
          <cell r="Y531" t="str">
            <v/>
          </cell>
        </row>
        <row r="532">
          <cell r="Y532" t="str">
            <v/>
          </cell>
        </row>
        <row r="533">
          <cell r="Y533" t="str">
            <v/>
          </cell>
        </row>
        <row r="534">
          <cell r="Y534" t="str">
            <v/>
          </cell>
        </row>
        <row r="535">
          <cell r="Y535" t="str">
            <v/>
          </cell>
        </row>
        <row r="536">
          <cell r="Y536" t="str">
            <v/>
          </cell>
        </row>
        <row r="537">
          <cell r="Y537" t="str">
            <v/>
          </cell>
        </row>
        <row r="538">
          <cell r="Y538" t="str">
            <v/>
          </cell>
        </row>
        <row r="539">
          <cell r="Y539" t="str">
            <v/>
          </cell>
        </row>
        <row r="540">
          <cell r="Y540" t="str">
            <v/>
          </cell>
        </row>
        <row r="541">
          <cell r="Y541" t="str">
            <v/>
          </cell>
        </row>
        <row r="542">
          <cell r="Y542" t="str">
            <v/>
          </cell>
        </row>
        <row r="543">
          <cell r="Y543" t="str">
            <v/>
          </cell>
        </row>
        <row r="544">
          <cell r="Y544" t="str">
            <v/>
          </cell>
        </row>
        <row r="545">
          <cell r="Y545" t="str">
            <v/>
          </cell>
        </row>
        <row r="546">
          <cell r="Y546" t="str">
            <v/>
          </cell>
        </row>
        <row r="547">
          <cell r="Y547" t="str">
            <v/>
          </cell>
        </row>
        <row r="548">
          <cell r="Y548" t="str">
            <v/>
          </cell>
        </row>
        <row r="549">
          <cell r="Y549" t="str">
            <v/>
          </cell>
        </row>
        <row r="550">
          <cell r="Y550" t="str">
            <v/>
          </cell>
        </row>
        <row r="551">
          <cell r="Y551" t="str">
            <v/>
          </cell>
        </row>
        <row r="552">
          <cell r="Y552" t="str">
            <v/>
          </cell>
        </row>
        <row r="553">
          <cell r="Y553" t="str">
            <v/>
          </cell>
        </row>
        <row r="554">
          <cell r="Y554" t="str">
            <v/>
          </cell>
        </row>
        <row r="555">
          <cell r="Y555" t="str">
            <v/>
          </cell>
        </row>
        <row r="556">
          <cell r="Y556" t="str">
            <v/>
          </cell>
        </row>
        <row r="557">
          <cell r="Y557" t="str">
            <v/>
          </cell>
        </row>
        <row r="558">
          <cell r="Y558" t="str">
            <v/>
          </cell>
        </row>
        <row r="559">
          <cell r="Y559" t="str">
            <v/>
          </cell>
        </row>
        <row r="560">
          <cell r="Y560" t="str">
            <v/>
          </cell>
        </row>
        <row r="561">
          <cell r="Y561" t="str">
            <v/>
          </cell>
        </row>
        <row r="562">
          <cell r="Y562" t="str">
            <v/>
          </cell>
        </row>
        <row r="563">
          <cell r="Y563" t="str">
            <v/>
          </cell>
        </row>
        <row r="564">
          <cell r="Y564" t="str">
            <v/>
          </cell>
        </row>
        <row r="565">
          <cell r="Y565" t="str">
            <v/>
          </cell>
        </row>
        <row r="566">
          <cell r="Y566" t="str">
            <v/>
          </cell>
        </row>
        <row r="567">
          <cell r="Y567" t="str">
            <v/>
          </cell>
        </row>
        <row r="568">
          <cell r="Y568" t="str">
            <v/>
          </cell>
        </row>
        <row r="569">
          <cell r="Y569" t="str">
            <v/>
          </cell>
        </row>
        <row r="570">
          <cell r="Y570" t="str">
            <v/>
          </cell>
        </row>
        <row r="571">
          <cell r="Y571" t="str">
            <v/>
          </cell>
        </row>
        <row r="572">
          <cell r="Y572" t="str">
            <v/>
          </cell>
        </row>
        <row r="573">
          <cell r="Y573" t="str">
            <v/>
          </cell>
        </row>
        <row r="574">
          <cell r="Y574" t="str">
            <v/>
          </cell>
        </row>
        <row r="575">
          <cell r="Y575" t="str">
            <v/>
          </cell>
        </row>
        <row r="576">
          <cell r="Y576" t="str">
            <v/>
          </cell>
        </row>
        <row r="577">
          <cell r="Y577" t="str">
            <v/>
          </cell>
        </row>
        <row r="578">
          <cell r="Y578" t="str">
            <v/>
          </cell>
        </row>
        <row r="579">
          <cell r="Y579" t="str">
            <v/>
          </cell>
        </row>
        <row r="580">
          <cell r="Y580" t="str">
            <v/>
          </cell>
        </row>
        <row r="581">
          <cell r="Y581" t="str">
            <v/>
          </cell>
        </row>
        <row r="582">
          <cell r="Y582" t="str">
            <v/>
          </cell>
        </row>
        <row r="583">
          <cell r="Y583" t="str">
            <v/>
          </cell>
        </row>
        <row r="584">
          <cell r="Y584" t="str">
            <v/>
          </cell>
        </row>
        <row r="585">
          <cell r="Y585" t="str">
            <v/>
          </cell>
        </row>
        <row r="586">
          <cell r="Y586" t="str">
            <v/>
          </cell>
        </row>
        <row r="587">
          <cell r="Y587" t="str">
            <v/>
          </cell>
        </row>
        <row r="588">
          <cell r="Y588" t="str">
            <v/>
          </cell>
        </row>
        <row r="589">
          <cell r="Y589" t="str">
            <v/>
          </cell>
        </row>
        <row r="590">
          <cell r="Y590" t="str">
            <v/>
          </cell>
        </row>
        <row r="591">
          <cell r="Y591" t="str">
            <v/>
          </cell>
        </row>
        <row r="592">
          <cell r="Y592" t="str">
            <v/>
          </cell>
        </row>
        <row r="593">
          <cell r="Y593" t="str">
            <v/>
          </cell>
        </row>
        <row r="594">
          <cell r="Y594" t="str">
            <v/>
          </cell>
        </row>
        <row r="595">
          <cell r="Y595" t="str">
            <v/>
          </cell>
        </row>
        <row r="596">
          <cell r="Y596" t="str">
            <v/>
          </cell>
        </row>
        <row r="597">
          <cell r="Y597" t="str">
            <v/>
          </cell>
        </row>
        <row r="598">
          <cell r="Y598" t="str">
            <v/>
          </cell>
        </row>
        <row r="599">
          <cell r="Y599" t="str">
            <v/>
          </cell>
        </row>
        <row r="600">
          <cell r="Y600" t="str">
            <v/>
          </cell>
        </row>
        <row r="601">
          <cell r="Y601" t="str">
            <v/>
          </cell>
        </row>
        <row r="602">
          <cell r="Y602" t="str">
            <v/>
          </cell>
        </row>
        <row r="603">
          <cell r="Y603" t="str">
            <v/>
          </cell>
        </row>
        <row r="604">
          <cell r="Y604" t="str">
            <v/>
          </cell>
        </row>
        <row r="605">
          <cell r="Y605" t="str">
            <v/>
          </cell>
        </row>
        <row r="606">
          <cell r="Y606" t="str">
            <v/>
          </cell>
        </row>
        <row r="607">
          <cell r="Y607" t="str">
            <v/>
          </cell>
        </row>
        <row r="608">
          <cell r="Y608" t="str">
            <v/>
          </cell>
        </row>
        <row r="609">
          <cell r="Y609" t="str">
            <v/>
          </cell>
        </row>
        <row r="610">
          <cell r="Y610" t="str">
            <v/>
          </cell>
        </row>
        <row r="611">
          <cell r="Y611" t="str">
            <v/>
          </cell>
        </row>
        <row r="612">
          <cell r="Y612" t="str">
            <v/>
          </cell>
        </row>
        <row r="613">
          <cell r="Y613" t="str">
            <v/>
          </cell>
        </row>
        <row r="614">
          <cell r="Y614" t="str">
            <v/>
          </cell>
        </row>
        <row r="615">
          <cell r="Y615" t="str">
            <v/>
          </cell>
        </row>
        <row r="616">
          <cell r="Y616" t="str">
            <v/>
          </cell>
        </row>
        <row r="617">
          <cell r="Y617" t="str">
            <v/>
          </cell>
        </row>
        <row r="618">
          <cell r="Y618" t="str">
            <v/>
          </cell>
        </row>
        <row r="619">
          <cell r="Y619" t="str">
            <v/>
          </cell>
        </row>
        <row r="620">
          <cell r="Y620" t="str">
            <v/>
          </cell>
        </row>
        <row r="621">
          <cell r="Y621" t="str">
            <v/>
          </cell>
        </row>
        <row r="622">
          <cell r="Y622" t="str">
            <v/>
          </cell>
        </row>
        <row r="623">
          <cell r="Y623" t="str">
            <v/>
          </cell>
        </row>
        <row r="624">
          <cell r="Y624" t="str">
            <v/>
          </cell>
        </row>
        <row r="625">
          <cell r="Y625" t="str">
            <v/>
          </cell>
        </row>
        <row r="626">
          <cell r="Y626" t="str">
            <v/>
          </cell>
        </row>
        <row r="627">
          <cell r="Y627" t="str">
            <v/>
          </cell>
        </row>
        <row r="628">
          <cell r="Y628" t="str">
            <v/>
          </cell>
        </row>
        <row r="629">
          <cell r="Y629" t="str">
            <v/>
          </cell>
        </row>
        <row r="630">
          <cell r="Y630" t="str">
            <v/>
          </cell>
        </row>
        <row r="631">
          <cell r="Y631" t="str">
            <v/>
          </cell>
        </row>
        <row r="632">
          <cell r="Y632" t="str">
            <v/>
          </cell>
        </row>
        <row r="633">
          <cell r="Y633" t="str">
            <v/>
          </cell>
        </row>
        <row r="634">
          <cell r="Y634" t="str">
            <v/>
          </cell>
        </row>
        <row r="635">
          <cell r="Y635" t="str">
            <v/>
          </cell>
        </row>
        <row r="636">
          <cell r="Y636" t="str">
            <v/>
          </cell>
        </row>
        <row r="637">
          <cell r="Y637" t="str">
            <v/>
          </cell>
        </row>
        <row r="638">
          <cell r="Y638" t="str">
            <v/>
          </cell>
        </row>
        <row r="639">
          <cell r="Y639" t="str">
            <v/>
          </cell>
        </row>
        <row r="640">
          <cell r="Y640" t="str">
            <v/>
          </cell>
        </row>
        <row r="641">
          <cell r="Y641" t="str">
            <v/>
          </cell>
        </row>
        <row r="642">
          <cell r="Y642" t="str">
            <v/>
          </cell>
        </row>
        <row r="643">
          <cell r="Y643" t="str">
            <v/>
          </cell>
        </row>
        <row r="644">
          <cell r="Y644" t="str">
            <v/>
          </cell>
        </row>
        <row r="645">
          <cell r="Y645" t="str">
            <v/>
          </cell>
        </row>
        <row r="646">
          <cell r="Y646" t="str">
            <v/>
          </cell>
        </row>
        <row r="647">
          <cell r="Y647" t="str">
            <v/>
          </cell>
        </row>
        <row r="648">
          <cell r="Y648" t="str">
            <v/>
          </cell>
        </row>
        <row r="649">
          <cell r="Y649" t="str">
            <v/>
          </cell>
        </row>
        <row r="650">
          <cell r="Y650" t="str">
            <v/>
          </cell>
        </row>
        <row r="651">
          <cell r="Y651" t="str">
            <v/>
          </cell>
        </row>
        <row r="652">
          <cell r="Y652" t="str">
            <v/>
          </cell>
        </row>
        <row r="653">
          <cell r="Y653" t="str">
            <v/>
          </cell>
        </row>
        <row r="654">
          <cell r="Y654" t="str">
            <v/>
          </cell>
        </row>
        <row r="655">
          <cell r="Y655" t="str">
            <v/>
          </cell>
        </row>
        <row r="656">
          <cell r="Y656" t="str">
            <v/>
          </cell>
        </row>
        <row r="657">
          <cell r="Y657" t="str">
            <v/>
          </cell>
        </row>
        <row r="658">
          <cell r="Y658" t="str">
            <v/>
          </cell>
        </row>
        <row r="659">
          <cell r="Y659" t="str">
            <v/>
          </cell>
        </row>
        <row r="660">
          <cell r="Y660" t="str">
            <v/>
          </cell>
        </row>
        <row r="661">
          <cell r="Y661" t="str">
            <v/>
          </cell>
        </row>
        <row r="662">
          <cell r="Y662" t="str">
            <v/>
          </cell>
        </row>
        <row r="663">
          <cell r="Y663" t="str">
            <v/>
          </cell>
        </row>
        <row r="664">
          <cell r="Y664" t="str">
            <v/>
          </cell>
        </row>
        <row r="665">
          <cell r="Y665" t="str">
            <v/>
          </cell>
        </row>
        <row r="666">
          <cell r="Y666" t="str">
            <v/>
          </cell>
        </row>
        <row r="667">
          <cell r="Y667" t="str">
            <v/>
          </cell>
        </row>
        <row r="668">
          <cell r="Y668" t="str">
            <v/>
          </cell>
        </row>
        <row r="669">
          <cell r="Y669" t="str">
            <v/>
          </cell>
        </row>
        <row r="670">
          <cell r="Y670" t="str">
            <v/>
          </cell>
        </row>
        <row r="671">
          <cell r="Y671" t="str">
            <v/>
          </cell>
        </row>
        <row r="672">
          <cell r="Y672" t="str">
            <v/>
          </cell>
        </row>
        <row r="673">
          <cell r="Y673" t="str">
            <v/>
          </cell>
        </row>
        <row r="674">
          <cell r="Y674" t="str">
            <v/>
          </cell>
        </row>
        <row r="675">
          <cell r="Y675" t="str">
            <v/>
          </cell>
        </row>
        <row r="676">
          <cell r="Y676" t="str">
            <v/>
          </cell>
        </row>
        <row r="677">
          <cell r="Y677" t="str">
            <v/>
          </cell>
        </row>
        <row r="678">
          <cell r="Y678" t="str">
            <v/>
          </cell>
        </row>
        <row r="679">
          <cell r="Y679" t="str">
            <v/>
          </cell>
        </row>
        <row r="680">
          <cell r="Y680" t="str">
            <v/>
          </cell>
        </row>
        <row r="681">
          <cell r="Y681" t="str">
            <v/>
          </cell>
        </row>
        <row r="682">
          <cell r="Y682" t="str">
            <v/>
          </cell>
        </row>
        <row r="683">
          <cell r="Y683" t="str">
            <v/>
          </cell>
        </row>
        <row r="684">
          <cell r="Y684" t="str">
            <v/>
          </cell>
        </row>
        <row r="685">
          <cell r="Y685" t="str">
            <v/>
          </cell>
        </row>
        <row r="686">
          <cell r="Y686" t="str">
            <v/>
          </cell>
        </row>
        <row r="687">
          <cell r="Y687" t="str">
            <v/>
          </cell>
        </row>
        <row r="688">
          <cell r="Y688" t="str">
            <v/>
          </cell>
        </row>
        <row r="689">
          <cell r="Y689" t="str">
            <v/>
          </cell>
        </row>
        <row r="690">
          <cell r="Y690" t="str">
            <v/>
          </cell>
        </row>
        <row r="691">
          <cell r="Y691" t="str">
            <v/>
          </cell>
        </row>
        <row r="692">
          <cell r="Y692" t="str">
            <v/>
          </cell>
        </row>
        <row r="693">
          <cell r="Y693" t="str">
            <v/>
          </cell>
        </row>
        <row r="694">
          <cell r="Y694" t="str">
            <v/>
          </cell>
        </row>
        <row r="695">
          <cell r="Y695" t="str">
            <v/>
          </cell>
        </row>
        <row r="696">
          <cell r="Y696" t="str">
            <v/>
          </cell>
        </row>
        <row r="697">
          <cell r="Y697" t="str">
            <v/>
          </cell>
        </row>
        <row r="698">
          <cell r="Y698" t="str">
            <v/>
          </cell>
        </row>
        <row r="699">
          <cell r="Y699" t="str">
            <v/>
          </cell>
        </row>
        <row r="700">
          <cell r="Y700" t="str">
            <v/>
          </cell>
        </row>
        <row r="701">
          <cell r="Y701" t="str">
            <v/>
          </cell>
        </row>
        <row r="702">
          <cell r="Y702" t="str">
            <v/>
          </cell>
        </row>
        <row r="703">
          <cell r="Y703" t="str">
            <v/>
          </cell>
        </row>
        <row r="704">
          <cell r="Y704" t="str">
            <v/>
          </cell>
        </row>
        <row r="705">
          <cell r="Y705" t="str">
            <v/>
          </cell>
        </row>
        <row r="706">
          <cell r="Y706" t="str">
            <v/>
          </cell>
        </row>
        <row r="707">
          <cell r="Y707" t="str">
            <v/>
          </cell>
        </row>
        <row r="708">
          <cell r="Y708" t="str">
            <v/>
          </cell>
        </row>
        <row r="709">
          <cell r="Y709" t="str">
            <v/>
          </cell>
        </row>
        <row r="710">
          <cell r="Y710" t="str">
            <v/>
          </cell>
        </row>
        <row r="711">
          <cell r="Y711" t="str">
            <v/>
          </cell>
        </row>
        <row r="712">
          <cell r="Y712" t="str">
            <v/>
          </cell>
        </row>
        <row r="713">
          <cell r="Y713" t="str">
            <v/>
          </cell>
        </row>
        <row r="714">
          <cell r="Y714" t="str">
            <v/>
          </cell>
        </row>
        <row r="715">
          <cell r="Y715" t="str">
            <v/>
          </cell>
        </row>
        <row r="716">
          <cell r="Y716" t="str">
            <v/>
          </cell>
        </row>
        <row r="717">
          <cell r="Y717" t="str">
            <v/>
          </cell>
        </row>
        <row r="718">
          <cell r="Y718" t="str">
            <v/>
          </cell>
        </row>
        <row r="719">
          <cell r="Y719" t="str">
            <v/>
          </cell>
        </row>
        <row r="720">
          <cell r="Y720" t="str">
            <v/>
          </cell>
        </row>
        <row r="721">
          <cell r="Y721" t="str">
            <v/>
          </cell>
        </row>
        <row r="722">
          <cell r="Y722" t="str">
            <v/>
          </cell>
        </row>
        <row r="723">
          <cell r="Y723" t="str">
            <v/>
          </cell>
        </row>
        <row r="724">
          <cell r="Y724" t="str">
            <v/>
          </cell>
        </row>
        <row r="725">
          <cell r="Y725" t="str">
            <v/>
          </cell>
        </row>
        <row r="726">
          <cell r="Y726" t="str">
            <v/>
          </cell>
        </row>
        <row r="727">
          <cell r="Y727" t="str">
            <v/>
          </cell>
        </row>
        <row r="728">
          <cell r="Y728" t="str">
            <v/>
          </cell>
        </row>
        <row r="729">
          <cell r="Y729" t="str">
            <v/>
          </cell>
        </row>
        <row r="730">
          <cell r="Y730" t="str">
            <v/>
          </cell>
        </row>
        <row r="731">
          <cell r="Y731" t="str">
            <v/>
          </cell>
        </row>
        <row r="732">
          <cell r="Y732" t="str">
            <v/>
          </cell>
        </row>
        <row r="733">
          <cell r="Y733" t="str">
            <v/>
          </cell>
        </row>
        <row r="734">
          <cell r="Y734" t="str">
            <v/>
          </cell>
        </row>
        <row r="735">
          <cell r="Y735" t="str">
            <v/>
          </cell>
        </row>
        <row r="736">
          <cell r="Y736" t="str">
            <v/>
          </cell>
        </row>
        <row r="737">
          <cell r="Y737" t="str">
            <v/>
          </cell>
        </row>
        <row r="738">
          <cell r="Y738" t="str">
            <v/>
          </cell>
        </row>
        <row r="739">
          <cell r="Y739" t="str">
            <v/>
          </cell>
        </row>
        <row r="740">
          <cell r="Y740" t="str">
            <v/>
          </cell>
        </row>
        <row r="741">
          <cell r="Y741" t="str">
            <v/>
          </cell>
        </row>
        <row r="742">
          <cell r="Y742" t="str">
            <v/>
          </cell>
        </row>
        <row r="743">
          <cell r="Y743" t="str">
            <v/>
          </cell>
        </row>
        <row r="744">
          <cell r="Y744" t="str">
            <v/>
          </cell>
        </row>
        <row r="745">
          <cell r="Y745" t="str">
            <v/>
          </cell>
        </row>
        <row r="746">
          <cell r="Y746" t="str">
            <v/>
          </cell>
        </row>
        <row r="747">
          <cell r="Y747" t="str">
            <v/>
          </cell>
        </row>
        <row r="748">
          <cell r="Y748" t="str">
            <v/>
          </cell>
        </row>
        <row r="749">
          <cell r="Y749" t="str">
            <v/>
          </cell>
        </row>
        <row r="750">
          <cell r="Y750" t="str">
            <v/>
          </cell>
        </row>
        <row r="751">
          <cell r="Y751" t="str">
            <v/>
          </cell>
        </row>
        <row r="752">
          <cell r="Y752" t="str">
            <v/>
          </cell>
        </row>
        <row r="753">
          <cell r="Y753" t="str">
            <v/>
          </cell>
        </row>
        <row r="754">
          <cell r="Y754" t="str">
            <v/>
          </cell>
        </row>
        <row r="755">
          <cell r="Y755" t="str">
            <v/>
          </cell>
        </row>
        <row r="756">
          <cell r="Y756" t="str">
            <v/>
          </cell>
        </row>
        <row r="757">
          <cell r="Y757" t="str">
            <v/>
          </cell>
        </row>
        <row r="758">
          <cell r="Y758" t="str">
            <v/>
          </cell>
        </row>
        <row r="759">
          <cell r="Y759" t="str">
            <v/>
          </cell>
        </row>
        <row r="760">
          <cell r="Y760" t="str">
            <v/>
          </cell>
        </row>
        <row r="761">
          <cell r="Y761" t="str">
            <v/>
          </cell>
        </row>
        <row r="762">
          <cell r="Y762" t="str">
            <v/>
          </cell>
        </row>
        <row r="763">
          <cell r="Y763" t="str">
            <v/>
          </cell>
        </row>
        <row r="764">
          <cell r="Y764" t="str">
            <v/>
          </cell>
        </row>
        <row r="765">
          <cell r="Y765" t="str">
            <v/>
          </cell>
        </row>
        <row r="766">
          <cell r="Y766" t="str">
            <v/>
          </cell>
        </row>
        <row r="767">
          <cell r="Y767" t="str">
            <v/>
          </cell>
        </row>
        <row r="768">
          <cell r="Y768" t="str">
            <v/>
          </cell>
        </row>
        <row r="769">
          <cell r="Y769" t="str">
            <v/>
          </cell>
        </row>
        <row r="770">
          <cell r="Y770" t="str">
            <v/>
          </cell>
        </row>
        <row r="771">
          <cell r="Y771" t="str">
            <v/>
          </cell>
        </row>
        <row r="772">
          <cell r="Y772" t="str">
            <v/>
          </cell>
        </row>
        <row r="773">
          <cell r="Y773" t="str">
            <v/>
          </cell>
        </row>
        <row r="774">
          <cell r="Y774" t="str">
            <v/>
          </cell>
        </row>
        <row r="775">
          <cell r="Y775" t="str">
            <v/>
          </cell>
        </row>
        <row r="776">
          <cell r="Y776" t="str">
            <v/>
          </cell>
        </row>
        <row r="777">
          <cell r="Y777" t="str">
            <v/>
          </cell>
        </row>
        <row r="778">
          <cell r="Y778" t="str">
            <v/>
          </cell>
        </row>
        <row r="779">
          <cell r="Y779" t="str">
            <v/>
          </cell>
        </row>
        <row r="780">
          <cell r="Y780" t="str">
            <v/>
          </cell>
        </row>
        <row r="781">
          <cell r="Y781" t="str">
            <v/>
          </cell>
        </row>
        <row r="782">
          <cell r="Y782" t="str">
            <v/>
          </cell>
        </row>
        <row r="783">
          <cell r="Y783" t="str">
            <v/>
          </cell>
        </row>
        <row r="784">
          <cell r="Y784" t="str">
            <v/>
          </cell>
        </row>
        <row r="785">
          <cell r="Y785" t="str">
            <v/>
          </cell>
        </row>
        <row r="786">
          <cell r="Y786" t="str">
            <v/>
          </cell>
        </row>
        <row r="787">
          <cell r="Y787" t="str">
            <v/>
          </cell>
        </row>
        <row r="788">
          <cell r="Y788" t="str">
            <v/>
          </cell>
        </row>
        <row r="789">
          <cell r="Y789" t="str">
            <v/>
          </cell>
        </row>
        <row r="790">
          <cell r="Y790" t="str">
            <v/>
          </cell>
        </row>
        <row r="791">
          <cell r="Y791" t="str">
            <v/>
          </cell>
        </row>
        <row r="792">
          <cell r="Y792" t="str">
            <v/>
          </cell>
        </row>
        <row r="793">
          <cell r="Y793" t="str">
            <v/>
          </cell>
        </row>
        <row r="794">
          <cell r="Y794" t="str">
            <v/>
          </cell>
        </row>
        <row r="795">
          <cell r="Y795" t="str">
            <v/>
          </cell>
        </row>
        <row r="796">
          <cell r="Y796" t="str">
            <v/>
          </cell>
        </row>
        <row r="797">
          <cell r="Y797" t="str">
            <v/>
          </cell>
        </row>
        <row r="798">
          <cell r="Y798" t="str">
            <v/>
          </cell>
        </row>
        <row r="799">
          <cell r="Y799" t="str">
            <v/>
          </cell>
        </row>
        <row r="800">
          <cell r="Y800" t="str">
            <v/>
          </cell>
        </row>
        <row r="801">
          <cell r="Y801" t="str">
            <v/>
          </cell>
        </row>
        <row r="802">
          <cell r="Y802" t="str">
            <v/>
          </cell>
        </row>
        <row r="803">
          <cell r="Y803" t="str">
            <v/>
          </cell>
        </row>
        <row r="804">
          <cell r="Y804" t="str">
            <v/>
          </cell>
        </row>
        <row r="805">
          <cell r="Y805" t="str">
            <v/>
          </cell>
        </row>
        <row r="806">
          <cell r="Y806" t="str">
            <v/>
          </cell>
        </row>
        <row r="807">
          <cell r="Y807" t="str">
            <v/>
          </cell>
        </row>
        <row r="808">
          <cell r="Y808" t="str">
            <v/>
          </cell>
        </row>
        <row r="809">
          <cell r="Y809" t="str">
            <v/>
          </cell>
        </row>
        <row r="810">
          <cell r="Y810" t="str">
            <v/>
          </cell>
        </row>
        <row r="811">
          <cell r="Y811" t="str">
            <v/>
          </cell>
        </row>
        <row r="812">
          <cell r="Y812" t="str">
            <v/>
          </cell>
        </row>
        <row r="813">
          <cell r="Y813" t="str">
            <v/>
          </cell>
        </row>
        <row r="814">
          <cell r="Y814" t="str">
            <v/>
          </cell>
        </row>
        <row r="815">
          <cell r="Y815" t="str">
            <v/>
          </cell>
        </row>
        <row r="816">
          <cell r="Y816" t="str">
            <v/>
          </cell>
        </row>
        <row r="817">
          <cell r="Y817" t="str">
            <v/>
          </cell>
        </row>
        <row r="818">
          <cell r="Y818" t="str">
            <v/>
          </cell>
        </row>
        <row r="819">
          <cell r="Y819" t="str">
            <v/>
          </cell>
        </row>
        <row r="820">
          <cell r="Y820" t="str">
            <v/>
          </cell>
        </row>
        <row r="821">
          <cell r="Y821" t="str">
            <v/>
          </cell>
        </row>
        <row r="822">
          <cell r="Y822" t="str">
            <v/>
          </cell>
        </row>
        <row r="823">
          <cell r="Y823" t="str">
            <v/>
          </cell>
        </row>
        <row r="824">
          <cell r="Y824" t="str">
            <v/>
          </cell>
        </row>
        <row r="825">
          <cell r="Y825" t="str">
            <v/>
          </cell>
        </row>
        <row r="826">
          <cell r="Y826" t="str">
            <v/>
          </cell>
        </row>
        <row r="827">
          <cell r="Y827" t="str">
            <v/>
          </cell>
        </row>
        <row r="828">
          <cell r="Y828" t="str">
            <v/>
          </cell>
        </row>
        <row r="829">
          <cell r="Y829" t="str">
            <v/>
          </cell>
        </row>
        <row r="830">
          <cell r="Y830" t="str">
            <v/>
          </cell>
        </row>
        <row r="831">
          <cell r="Y831" t="str">
            <v/>
          </cell>
        </row>
        <row r="832">
          <cell r="Y832" t="str">
            <v/>
          </cell>
        </row>
        <row r="833">
          <cell r="Y833" t="str">
            <v/>
          </cell>
        </row>
        <row r="834">
          <cell r="Y834" t="str">
            <v/>
          </cell>
        </row>
        <row r="835">
          <cell r="Y835" t="str">
            <v/>
          </cell>
        </row>
        <row r="836">
          <cell r="Y836" t="str">
            <v/>
          </cell>
        </row>
        <row r="837">
          <cell r="Y837" t="str">
            <v/>
          </cell>
        </row>
        <row r="838">
          <cell r="Y838" t="str">
            <v/>
          </cell>
        </row>
        <row r="839">
          <cell r="Y839" t="str">
            <v/>
          </cell>
        </row>
        <row r="840">
          <cell r="Y840" t="str">
            <v/>
          </cell>
        </row>
        <row r="841">
          <cell r="Y841" t="str">
            <v/>
          </cell>
        </row>
        <row r="842">
          <cell r="Y842" t="str">
            <v/>
          </cell>
        </row>
        <row r="843">
          <cell r="Y843" t="str">
            <v/>
          </cell>
        </row>
        <row r="844">
          <cell r="Y844" t="str">
            <v/>
          </cell>
        </row>
        <row r="845">
          <cell r="Y845" t="str">
            <v/>
          </cell>
        </row>
        <row r="846">
          <cell r="Y846" t="str">
            <v/>
          </cell>
        </row>
        <row r="847">
          <cell r="Y847" t="str">
            <v/>
          </cell>
        </row>
        <row r="848">
          <cell r="Y848" t="str">
            <v/>
          </cell>
        </row>
        <row r="849">
          <cell r="Y849" t="str">
            <v/>
          </cell>
        </row>
        <row r="850">
          <cell r="Y850" t="str">
            <v/>
          </cell>
        </row>
        <row r="851">
          <cell r="Y851" t="str">
            <v/>
          </cell>
        </row>
        <row r="852">
          <cell r="Y852" t="str">
            <v/>
          </cell>
        </row>
        <row r="853">
          <cell r="Y853" t="str">
            <v/>
          </cell>
        </row>
        <row r="854">
          <cell r="Y854" t="str">
            <v/>
          </cell>
        </row>
        <row r="855">
          <cell r="Y855" t="str">
            <v/>
          </cell>
        </row>
        <row r="856">
          <cell r="Y856" t="str">
            <v/>
          </cell>
        </row>
        <row r="857">
          <cell r="Y857" t="str">
            <v/>
          </cell>
        </row>
        <row r="858">
          <cell r="Y858" t="str">
            <v/>
          </cell>
        </row>
        <row r="859">
          <cell r="Y859" t="str">
            <v/>
          </cell>
        </row>
        <row r="860">
          <cell r="Y860" t="str">
            <v/>
          </cell>
        </row>
        <row r="861">
          <cell r="Y861" t="str">
            <v/>
          </cell>
        </row>
        <row r="862">
          <cell r="Y862" t="str">
            <v/>
          </cell>
        </row>
        <row r="863">
          <cell r="Y863" t="str">
            <v/>
          </cell>
        </row>
        <row r="864">
          <cell r="Y864" t="str">
            <v/>
          </cell>
        </row>
        <row r="865">
          <cell r="Y865" t="str">
            <v/>
          </cell>
        </row>
        <row r="866">
          <cell r="Y866" t="str">
            <v/>
          </cell>
        </row>
        <row r="867">
          <cell r="Y867" t="str">
            <v/>
          </cell>
        </row>
        <row r="868">
          <cell r="Y868" t="str">
            <v/>
          </cell>
        </row>
        <row r="869">
          <cell r="Y869" t="str">
            <v/>
          </cell>
        </row>
        <row r="870">
          <cell r="Y870" t="str">
            <v/>
          </cell>
        </row>
        <row r="871">
          <cell r="Y871" t="str">
            <v/>
          </cell>
        </row>
        <row r="872">
          <cell r="Y872" t="str">
            <v/>
          </cell>
        </row>
        <row r="873">
          <cell r="Y873" t="str">
            <v/>
          </cell>
        </row>
        <row r="874">
          <cell r="Y874" t="str">
            <v/>
          </cell>
        </row>
        <row r="875">
          <cell r="Y875" t="str">
            <v/>
          </cell>
        </row>
        <row r="876">
          <cell r="Y876" t="str">
            <v/>
          </cell>
        </row>
        <row r="877">
          <cell r="Y877" t="str">
            <v/>
          </cell>
        </row>
        <row r="878">
          <cell r="Y878" t="str">
            <v/>
          </cell>
        </row>
        <row r="879">
          <cell r="Y879" t="str">
            <v/>
          </cell>
        </row>
        <row r="880">
          <cell r="Y880" t="str">
            <v/>
          </cell>
        </row>
        <row r="881">
          <cell r="Y881" t="str">
            <v/>
          </cell>
        </row>
        <row r="882">
          <cell r="Y882" t="str">
            <v/>
          </cell>
        </row>
        <row r="883">
          <cell r="Y883" t="str">
            <v/>
          </cell>
        </row>
        <row r="884">
          <cell r="Y884" t="str">
            <v/>
          </cell>
        </row>
        <row r="885">
          <cell r="Y885" t="str">
            <v/>
          </cell>
        </row>
        <row r="886">
          <cell r="Y886" t="str">
            <v/>
          </cell>
        </row>
        <row r="887">
          <cell r="Y887" t="str">
            <v/>
          </cell>
        </row>
        <row r="888">
          <cell r="Y888" t="str">
            <v/>
          </cell>
        </row>
        <row r="889">
          <cell r="Y889" t="str">
            <v/>
          </cell>
        </row>
        <row r="890">
          <cell r="Y890" t="str">
            <v/>
          </cell>
        </row>
        <row r="891">
          <cell r="Y891" t="str">
            <v/>
          </cell>
        </row>
        <row r="892">
          <cell r="Y892" t="str">
            <v/>
          </cell>
        </row>
        <row r="893">
          <cell r="Y893" t="str">
            <v/>
          </cell>
        </row>
        <row r="894">
          <cell r="Y894" t="str">
            <v/>
          </cell>
        </row>
        <row r="895">
          <cell r="Y895" t="str">
            <v/>
          </cell>
        </row>
        <row r="896">
          <cell r="Y896" t="str">
            <v/>
          </cell>
        </row>
        <row r="897">
          <cell r="Y897" t="str">
            <v/>
          </cell>
        </row>
        <row r="898">
          <cell r="Y898" t="str">
            <v/>
          </cell>
        </row>
        <row r="899">
          <cell r="Y899" t="str">
            <v/>
          </cell>
        </row>
        <row r="900">
          <cell r="Y900" t="str">
            <v/>
          </cell>
        </row>
        <row r="901">
          <cell r="Y901" t="str">
            <v/>
          </cell>
        </row>
        <row r="902">
          <cell r="Y902" t="str">
            <v/>
          </cell>
        </row>
        <row r="903">
          <cell r="Y903" t="str">
            <v/>
          </cell>
        </row>
        <row r="904">
          <cell r="Y904" t="str">
            <v/>
          </cell>
        </row>
        <row r="905">
          <cell r="Y905" t="str">
            <v/>
          </cell>
        </row>
        <row r="906">
          <cell r="Y906" t="str">
            <v/>
          </cell>
        </row>
        <row r="907">
          <cell r="Y907" t="str">
            <v/>
          </cell>
        </row>
        <row r="908">
          <cell r="Y908" t="str">
            <v/>
          </cell>
        </row>
        <row r="909">
          <cell r="Y909" t="str">
            <v/>
          </cell>
        </row>
        <row r="910">
          <cell r="Y910" t="str">
            <v/>
          </cell>
        </row>
        <row r="911">
          <cell r="Y911" t="str">
            <v/>
          </cell>
        </row>
        <row r="912">
          <cell r="Y912" t="str">
            <v/>
          </cell>
        </row>
        <row r="913">
          <cell r="Y913" t="str">
            <v/>
          </cell>
        </row>
        <row r="914">
          <cell r="Y914" t="str">
            <v/>
          </cell>
        </row>
        <row r="915">
          <cell r="Y915" t="str">
            <v/>
          </cell>
        </row>
        <row r="916">
          <cell r="Y916" t="str">
            <v/>
          </cell>
        </row>
        <row r="917">
          <cell r="Y917" t="str">
            <v/>
          </cell>
        </row>
        <row r="918">
          <cell r="Y918" t="str">
            <v/>
          </cell>
        </row>
        <row r="919">
          <cell r="Y919" t="str">
            <v/>
          </cell>
        </row>
        <row r="920">
          <cell r="Y920" t="str">
            <v/>
          </cell>
        </row>
        <row r="921">
          <cell r="Y921" t="str">
            <v/>
          </cell>
        </row>
        <row r="922">
          <cell r="Y922" t="str">
            <v/>
          </cell>
        </row>
        <row r="923">
          <cell r="Y923" t="str">
            <v/>
          </cell>
        </row>
        <row r="924">
          <cell r="Y924" t="str">
            <v/>
          </cell>
        </row>
        <row r="925">
          <cell r="Y925" t="str">
            <v/>
          </cell>
        </row>
        <row r="926">
          <cell r="Y926" t="str">
            <v/>
          </cell>
        </row>
        <row r="927">
          <cell r="Y927" t="str">
            <v/>
          </cell>
        </row>
        <row r="928">
          <cell r="Y928" t="str">
            <v/>
          </cell>
        </row>
        <row r="929">
          <cell r="Y929" t="str">
            <v/>
          </cell>
        </row>
        <row r="930">
          <cell r="Y930" t="str">
            <v/>
          </cell>
        </row>
        <row r="931">
          <cell r="Y931" t="str">
            <v/>
          </cell>
        </row>
        <row r="932">
          <cell r="Y932" t="str">
            <v/>
          </cell>
        </row>
        <row r="933">
          <cell r="Y933" t="str">
            <v/>
          </cell>
        </row>
        <row r="934">
          <cell r="Y934" t="str">
            <v/>
          </cell>
        </row>
        <row r="935">
          <cell r="Y935" t="str">
            <v/>
          </cell>
        </row>
        <row r="936">
          <cell r="Y936" t="str">
            <v/>
          </cell>
        </row>
        <row r="937">
          <cell r="Y937" t="str">
            <v/>
          </cell>
        </row>
        <row r="938">
          <cell r="Y938" t="str">
            <v/>
          </cell>
        </row>
        <row r="939">
          <cell r="Y939" t="str">
            <v/>
          </cell>
        </row>
        <row r="940">
          <cell r="Y940" t="str">
            <v/>
          </cell>
        </row>
        <row r="941">
          <cell r="Y941" t="str">
            <v/>
          </cell>
        </row>
        <row r="942">
          <cell r="Y942" t="str">
            <v/>
          </cell>
        </row>
        <row r="943">
          <cell r="Y943" t="str">
            <v/>
          </cell>
        </row>
        <row r="944">
          <cell r="Y944" t="str">
            <v/>
          </cell>
        </row>
        <row r="945">
          <cell r="Y945" t="str">
            <v/>
          </cell>
        </row>
        <row r="946">
          <cell r="Y946" t="str">
            <v/>
          </cell>
        </row>
        <row r="947">
          <cell r="Y947" t="str">
            <v/>
          </cell>
        </row>
        <row r="948">
          <cell r="Y948" t="str">
            <v/>
          </cell>
        </row>
        <row r="949">
          <cell r="Y949" t="str">
            <v/>
          </cell>
        </row>
        <row r="950">
          <cell r="Y950" t="str">
            <v/>
          </cell>
        </row>
        <row r="951">
          <cell r="Y951" t="str">
            <v/>
          </cell>
        </row>
        <row r="952">
          <cell r="Y952" t="str">
            <v/>
          </cell>
        </row>
        <row r="953">
          <cell r="Y953" t="str">
            <v/>
          </cell>
        </row>
        <row r="954">
          <cell r="Y954" t="str">
            <v/>
          </cell>
        </row>
        <row r="955">
          <cell r="Y955" t="str">
            <v/>
          </cell>
        </row>
        <row r="956">
          <cell r="Y956" t="str">
            <v/>
          </cell>
        </row>
        <row r="957">
          <cell r="Y957" t="str">
            <v/>
          </cell>
        </row>
        <row r="958">
          <cell r="Y958" t="str">
            <v/>
          </cell>
        </row>
        <row r="959">
          <cell r="Y959" t="str">
            <v/>
          </cell>
        </row>
        <row r="960">
          <cell r="Y960" t="str">
            <v/>
          </cell>
        </row>
        <row r="961">
          <cell r="Y961" t="str">
            <v/>
          </cell>
        </row>
        <row r="962">
          <cell r="Y962" t="str">
            <v/>
          </cell>
        </row>
        <row r="963">
          <cell r="Y963" t="str">
            <v/>
          </cell>
        </row>
        <row r="964">
          <cell r="Y964" t="str">
            <v/>
          </cell>
        </row>
        <row r="965">
          <cell r="Y965" t="str">
            <v/>
          </cell>
        </row>
        <row r="966">
          <cell r="Y966" t="str">
            <v/>
          </cell>
        </row>
        <row r="967">
          <cell r="Y967" t="str">
            <v/>
          </cell>
        </row>
        <row r="968">
          <cell r="Y968" t="str">
            <v/>
          </cell>
        </row>
        <row r="969">
          <cell r="Y969" t="str">
            <v/>
          </cell>
        </row>
        <row r="970">
          <cell r="Y970" t="str">
            <v/>
          </cell>
        </row>
        <row r="971">
          <cell r="Y971" t="str">
            <v/>
          </cell>
        </row>
        <row r="972">
          <cell r="Y972" t="str">
            <v/>
          </cell>
        </row>
        <row r="973">
          <cell r="Y973" t="str">
            <v/>
          </cell>
        </row>
        <row r="974">
          <cell r="Y974" t="str">
            <v/>
          </cell>
        </row>
        <row r="975">
          <cell r="Y975" t="str">
            <v/>
          </cell>
        </row>
        <row r="976">
          <cell r="Y976" t="str">
            <v/>
          </cell>
        </row>
        <row r="977">
          <cell r="Y977" t="str">
            <v/>
          </cell>
        </row>
        <row r="978">
          <cell r="Y978" t="str">
            <v/>
          </cell>
        </row>
        <row r="979">
          <cell r="Y979" t="str">
            <v/>
          </cell>
        </row>
        <row r="980">
          <cell r="Y980" t="str">
            <v/>
          </cell>
        </row>
        <row r="981">
          <cell r="Y981" t="str">
            <v/>
          </cell>
        </row>
        <row r="982">
          <cell r="Y982" t="str">
            <v/>
          </cell>
        </row>
        <row r="983">
          <cell r="Y983" t="str">
            <v/>
          </cell>
        </row>
        <row r="984">
          <cell r="Y984" t="str">
            <v/>
          </cell>
        </row>
        <row r="985">
          <cell r="Y985" t="str">
            <v/>
          </cell>
        </row>
        <row r="986">
          <cell r="Y986" t="str">
            <v/>
          </cell>
        </row>
        <row r="987">
          <cell r="Y987" t="str">
            <v/>
          </cell>
        </row>
        <row r="988">
          <cell r="Y988" t="str">
            <v/>
          </cell>
        </row>
        <row r="989">
          <cell r="Y989" t="str">
            <v/>
          </cell>
        </row>
        <row r="990">
          <cell r="Y990" t="str">
            <v/>
          </cell>
        </row>
        <row r="991">
          <cell r="Y991" t="str">
            <v/>
          </cell>
        </row>
        <row r="992">
          <cell r="Y992" t="str">
            <v/>
          </cell>
        </row>
        <row r="993">
          <cell r="Y993" t="str">
            <v/>
          </cell>
        </row>
        <row r="994">
          <cell r="Y994" t="str">
            <v/>
          </cell>
        </row>
        <row r="995">
          <cell r="Y995" t="str">
            <v/>
          </cell>
        </row>
        <row r="996">
          <cell r="Y996" t="str">
            <v/>
          </cell>
        </row>
        <row r="997">
          <cell r="Y997" t="str">
            <v/>
          </cell>
        </row>
        <row r="998">
          <cell r="Y998" t="str">
            <v/>
          </cell>
        </row>
        <row r="999">
          <cell r="Y999" t="str">
            <v/>
          </cell>
        </row>
        <row r="1000">
          <cell r="Y1000" t="str">
            <v/>
          </cell>
        </row>
        <row r="1001">
          <cell r="Y1001" t="str">
            <v/>
          </cell>
        </row>
        <row r="1002">
          <cell r="Y1002" t="str">
            <v/>
          </cell>
        </row>
        <row r="1003">
          <cell r="Y1003" t="str">
            <v/>
          </cell>
        </row>
        <row r="1004">
          <cell r="Y1004" t="str">
            <v/>
          </cell>
        </row>
        <row r="1005">
          <cell r="Y1005" t="str">
            <v/>
          </cell>
        </row>
      </sheetData>
      <sheetData sheetId="5"/>
      <sheetData sheetId="6">
        <row r="2">
          <cell r="B2" t="str">
            <v>Andaman and Nicobar Islands</v>
          </cell>
          <cell r="F2">
            <v>0</v>
          </cell>
        </row>
        <row r="3">
          <cell r="B3" t="str">
            <v>Andhra Pradesh</v>
          </cell>
          <cell r="F3">
            <v>2.5000000000000001E-3</v>
          </cell>
        </row>
        <row r="4">
          <cell r="B4" t="str">
            <v>Arunachal Pradesh</v>
          </cell>
          <cell r="F4">
            <v>0.03</v>
          </cell>
        </row>
        <row r="5">
          <cell r="B5" t="str">
            <v>Assam</v>
          </cell>
          <cell r="F5">
            <v>0.05</v>
          </cell>
        </row>
        <row r="6">
          <cell r="B6" t="str">
            <v>Bihar</v>
          </cell>
          <cell r="F6">
            <v>0.12</v>
          </cell>
        </row>
        <row r="7">
          <cell r="B7" t="str">
            <v>Chandigarh</v>
          </cell>
          <cell r="F7">
            <v>0.18</v>
          </cell>
        </row>
        <row r="8">
          <cell r="B8" t="str">
            <v>Chhattisgarh</v>
          </cell>
          <cell r="F8">
            <v>0.28000000000000003</v>
          </cell>
        </row>
        <row r="9">
          <cell r="B9" t="str">
            <v>Dadra and Nagar Haveli</v>
          </cell>
        </row>
        <row r="10">
          <cell r="B10" t="str">
            <v>Daman and Diu</v>
          </cell>
        </row>
        <row r="11">
          <cell r="B11" t="str">
            <v>Delhi</v>
          </cell>
        </row>
        <row r="12">
          <cell r="B12" t="str">
            <v>Goa</v>
          </cell>
        </row>
        <row r="13">
          <cell r="B13" t="str">
            <v>Gujarat</v>
          </cell>
        </row>
        <row r="14">
          <cell r="B14" t="str">
            <v>Haryana</v>
          </cell>
        </row>
        <row r="15">
          <cell r="B15" t="str">
            <v>Himachal Pradesh</v>
          </cell>
        </row>
        <row r="16">
          <cell r="B16" t="str">
            <v>Jammu and Kashmir</v>
          </cell>
        </row>
        <row r="17">
          <cell r="B17" t="str">
            <v>Jharkhand</v>
          </cell>
        </row>
        <row r="18">
          <cell r="B18" t="str">
            <v>Karnataka</v>
          </cell>
        </row>
        <row r="19">
          <cell r="B19" t="str">
            <v>Kerala</v>
          </cell>
        </row>
        <row r="20">
          <cell r="B20" t="str">
            <v>Lakshadweep</v>
          </cell>
        </row>
        <row r="21">
          <cell r="B21" t="str">
            <v>Madhya Pradesh</v>
          </cell>
        </row>
        <row r="22">
          <cell r="B22" t="str">
            <v>Maharashtra</v>
          </cell>
        </row>
        <row r="23">
          <cell r="B23" t="str">
            <v>Manipur</v>
          </cell>
        </row>
        <row r="24">
          <cell r="B24" t="str">
            <v>Meghalaya</v>
          </cell>
        </row>
        <row r="25">
          <cell r="B25" t="str">
            <v>Mizoram</v>
          </cell>
        </row>
        <row r="26">
          <cell r="B26" t="str">
            <v>Nagaland</v>
          </cell>
        </row>
        <row r="27">
          <cell r="B27" t="str">
            <v>Orissa</v>
          </cell>
        </row>
        <row r="28">
          <cell r="B28" t="str">
            <v>Puducherry</v>
          </cell>
        </row>
        <row r="29">
          <cell r="B29" t="str">
            <v>Punjab</v>
          </cell>
        </row>
        <row r="30">
          <cell r="B30" t="str">
            <v>Rajasthan</v>
          </cell>
        </row>
        <row r="31">
          <cell r="B31" t="str">
            <v>Sikkim</v>
          </cell>
        </row>
        <row r="32">
          <cell r="B32" t="str">
            <v>Tamil Nadu</v>
          </cell>
        </row>
        <row r="33">
          <cell r="B33" t="str">
            <v>Telangana</v>
          </cell>
        </row>
        <row r="34">
          <cell r="B34" t="str">
            <v>Tripura</v>
          </cell>
        </row>
        <row r="35">
          <cell r="B35" t="str">
            <v>Uttar Pradesh</v>
          </cell>
        </row>
        <row r="36">
          <cell r="B36" t="str">
            <v>Uttarakhand</v>
          </cell>
        </row>
        <row r="37">
          <cell r="B37" t="str">
            <v>West Bengal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xplorexcel.com/excel-templates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xplorexcel.com/excel-templates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xplorexcel.com/excel-templates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xplorexcel.com/excel-templates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xplorexcel.com/excel-templates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xplorexcel.com/excel-templates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xplorexcel.com/excel-templates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xplorexcel.com/excel-templates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xplorexcel.com/excel-templates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xplorexcel.com/excel-templates/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xplorexcel.com/excel-templates/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xplorexcel.com/excel-templates/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xplorexcel.com/excel-templates/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xplorexcel.com/excel-templa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8F4BB-8DED-48D1-8D89-ADB3E6C71D23}">
  <sheetPr codeName="Sheet1"/>
  <dimension ref="A1:I24"/>
  <sheetViews>
    <sheetView showGridLines="0" tabSelected="1" workbookViewId="0">
      <selection activeCell="B18" sqref="B18"/>
    </sheetView>
  </sheetViews>
  <sheetFormatPr defaultRowHeight="21" customHeight="1" x14ac:dyDescent="0.3"/>
  <cols>
    <col min="1" max="1" width="4.5546875" customWidth="1"/>
    <col min="2" max="2" width="124.88671875" customWidth="1"/>
    <col min="3" max="3" width="10.88671875" customWidth="1"/>
  </cols>
  <sheetData>
    <row r="1" spans="1:9" ht="21" customHeight="1" x14ac:dyDescent="0.3">
      <c r="A1" s="42" t="s">
        <v>71</v>
      </c>
      <c r="B1" s="42"/>
    </row>
    <row r="2" spans="1:9" ht="21" customHeight="1" x14ac:dyDescent="0.3">
      <c r="A2" s="27">
        <v>1</v>
      </c>
      <c r="B2" s="28" t="s">
        <v>41</v>
      </c>
    </row>
    <row r="3" spans="1:9" ht="21" customHeight="1" x14ac:dyDescent="0.3">
      <c r="A3" s="27">
        <f>1+A2</f>
        <v>2</v>
      </c>
      <c r="B3" s="28" t="s">
        <v>36</v>
      </c>
    </row>
    <row r="4" spans="1:9" ht="21" customHeight="1" x14ac:dyDescent="0.3">
      <c r="A4" s="27">
        <f t="shared" ref="A4:A24" si="0">1+A3</f>
        <v>3</v>
      </c>
      <c r="B4" s="28" t="s">
        <v>78</v>
      </c>
    </row>
    <row r="5" spans="1:9" ht="21" customHeight="1" x14ac:dyDescent="0.3">
      <c r="A5" s="27">
        <f t="shared" si="0"/>
        <v>4</v>
      </c>
      <c r="B5" s="28" t="s">
        <v>79</v>
      </c>
    </row>
    <row r="6" spans="1:9" ht="21" customHeight="1" x14ac:dyDescent="0.3">
      <c r="A6" s="27">
        <f t="shared" si="0"/>
        <v>5</v>
      </c>
      <c r="B6" s="28" t="s">
        <v>75</v>
      </c>
    </row>
    <row r="7" spans="1:9" ht="21" customHeight="1" x14ac:dyDescent="0.3">
      <c r="A7" s="27">
        <f t="shared" si="0"/>
        <v>6</v>
      </c>
      <c r="B7" s="28" t="s">
        <v>76</v>
      </c>
    </row>
    <row r="8" spans="1:9" ht="21" customHeight="1" x14ac:dyDescent="0.3">
      <c r="A8" s="27">
        <f t="shared" si="0"/>
        <v>7</v>
      </c>
      <c r="B8" s="28" t="s">
        <v>72</v>
      </c>
    </row>
    <row r="9" spans="1:9" ht="21" customHeight="1" x14ac:dyDescent="0.3">
      <c r="A9" s="27">
        <f t="shared" si="0"/>
        <v>8</v>
      </c>
      <c r="B9" s="28" t="s">
        <v>40</v>
      </c>
    </row>
    <row r="10" spans="1:9" ht="21" customHeight="1" x14ac:dyDescent="0.3">
      <c r="A10" s="27">
        <f t="shared" si="0"/>
        <v>9</v>
      </c>
      <c r="B10" s="28" t="s">
        <v>42</v>
      </c>
    </row>
    <row r="11" spans="1:9" ht="21" customHeight="1" x14ac:dyDescent="0.3">
      <c r="A11" s="27">
        <f t="shared" si="0"/>
        <v>10</v>
      </c>
      <c r="B11" s="28" t="s">
        <v>43</v>
      </c>
    </row>
    <row r="12" spans="1:9" ht="21" customHeight="1" x14ac:dyDescent="0.3">
      <c r="A12" s="27">
        <f t="shared" si="0"/>
        <v>11</v>
      </c>
      <c r="B12" s="28" t="s">
        <v>44</v>
      </c>
    </row>
    <row r="13" spans="1:9" ht="21" customHeight="1" x14ac:dyDescent="0.3">
      <c r="A13" s="27">
        <f t="shared" si="0"/>
        <v>12</v>
      </c>
      <c r="B13" s="28" t="s">
        <v>45</v>
      </c>
    </row>
    <row r="14" spans="1:9" ht="21" customHeight="1" x14ac:dyDescent="0.3">
      <c r="A14" s="27">
        <f t="shared" si="0"/>
        <v>13</v>
      </c>
      <c r="B14" s="28" t="s">
        <v>73</v>
      </c>
    </row>
    <row r="15" spans="1:9" ht="21" customHeight="1" x14ac:dyDescent="0.3">
      <c r="A15" s="27">
        <f t="shared" si="0"/>
        <v>14</v>
      </c>
      <c r="B15" s="28" t="s">
        <v>39</v>
      </c>
    </row>
    <row r="16" spans="1:9" ht="21" customHeight="1" x14ac:dyDescent="0.3">
      <c r="A16" s="27">
        <f t="shared" si="0"/>
        <v>15</v>
      </c>
      <c r="B16" s="28" t="s">
        <v>74</v>
      </c>
      <c r="I16" s="13" t="s">
        <v>5</v>
      </c>
    </row>
    <row r="17" spans="1:2" ht="21" customHeight="1" x14ac:dyDescent="0.3">
      <c r="A17" s="27">
        <f t="shared" si="0"/>
        <v>16</v>
      </c>
      <c r="B17" s="28" t="s">
        <v>46</v>
      </c>
    </row>
    <row r="18" spans="1:2" ht="21" customHeight="1" x14ac:dyDescent="0.3">
      <c r="A18" s="27">
        <f t="shared" si="0"/>
        <v>17</v>
      </c>
      <c r="B18" s="28" t="s">
        <v>47</v>
      </c>
    </row>
    <row r="19" spans="1:2" ht="21" customHeight="1" x14ac:dyDescent="0.3">
      <c r="A19" s="27">
        <f t="shared" si="0"/>
        <v>18</v>
      </c>
      <c r="B19" s="28" t="s">
        <v>48</v>
      </c>
    </row>
    <row r="20" spans="1:2" ht="21" customHeight="1" x14ac:dyDescent="0.3">
      <c r="A20" s="27"/>
    </row>
    <row r="21" spans="1:2" ht="21" customHeight="1" x14ac:dyDescent="0.3">
      <c r="A21" s="27"/>
    </row>
    <row r="22" spans="1:2" ht="21" customHeight="1" x14ac:dyDescent="0.3">
      <c r="A22" s="27"/>
    </row>
    <row r="23" spans="1:2" ht="21" customHeight="1" x14ac:dyDescent="0.3">
      <c r="A23" s="27"/>
    </row>
    <row r="24" spans="1:2" ht="21" customHeight="1" x14ac:dyDescent="0.3">
      <c r="A24" s="27"/>
    </row>
  </sheetData>
  <sheetProtection algorithmName="SHA-512" hashValue="gJNJrsp/1EMz24GMO+z/RdIx2+EvWzTPNiCTY4YxUC5BoY0Gf69lzslhYVCTJ27zq8BLQxJ0LzY1Sd0hVXnqdw==" saltValue="NWEedhIoGXx7B1fvLARrKg==" spinCount="100000" sheet="1" objects="1" scenarios="1"/>
  <mergeCells count="1">
    <mergeCell ref="A1:B1"/>
  </mergeCells>
  <hyperlinks>
    <hyperlink ref="I16" r:id="rId1" xr:uid="{CDCD63C0-35A5-4F76-8DA4-FFE949397CB5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F9EB6-23BF-4691-A193-A79968636DD8}">
  <sheetPr codeName="Sheet2">
    <tabColor rgb="FF006838"/>
  </sheetPr>
  <dimension ref="B1:Q29"/>
  <sheetViews>
    <sheetView showGridLines="0" workbookViewId="0">
      <selection activeCell="C17" sqref="C17"/>
    </sheetView>
  </sheetViews>
  <sheetFormatPr defaultRowHeight="13.8" x14ac:dyDescent="0.25"/>
  <cols>
    <col min="1" max="1" width="8.88671875" style="3"/>
    <col min="2" max="2" width="11" style="3" customWidth="1"/>
    <col min="3" max="3" width="22" style="3" customWidth="1"/>
    <col min="4" max="4" width="2" style="3" customWidth="1"/>
    <col min="5" max="5" width="9.77734375" style="3" bestFit="1" customWidth="1"/>
    <col min="6" max="16384" width="8.88671875" style="3"/>
  </cols>
  <sheetData>
    <row r="1" spans="2:17" s="31" customFormat="1" ht="4.95" customHeight="1" x14ac:dyDescent="0.25">
      <c r="B1" s="29"/>
      <c r="C1" s="30"/>
    </row>
    <row r="2" spans="2:17" ht="31.8" customHeight="1" x14ac:dyDescent="0.25">
      <c r="B2" s="43" t="s">
        <v>7</v>
      </c>
      <c r="C2" s="43"/>
    </row>
    <row r="3" spans="2:17" ht="20.399999999999999" x14ac:dyDescent="0.25">
      <c r="B3" s="32" t="s">
        <v>33</v>
      </c>
      <c r="C3" s="85">
        <f>+Report!L3</f>
        <v>2021</v>
      </c>
      <c r="E3" s="34" t="s">
        <v>38</v>
      </c>
    </row>
    <row r="4" spans="2:17" s="31" customFormat="1" ht="4.95" customHeight="1" x14ac:dyDescent="0.25">
      <c r="B4" s="29"/>
      <c r="C4" s="39"/>
    </row>
    <row r="5" spans="2:17" ht="24" customHeight="1" x14ac:dyDescent="0.25">
      <c r="B5" s="33" t="s">
        <v>8</v>
      </c>
      <c r="C5" s="40" t="s">
        <v>9</v>
      </c>
      <c r="E5" s="37" t="s">
        <v>35</v>
      </c>
    </row>
    <row r="6" spans="2:17" s="31" customFormat="1" ht="4.95" customHeight="1" x14ac:dyDescent="0.25">
      <c r="B6" s="35"/>
      <c r="C6" s="39"/>
    </row>
    <row r="7" spans="2:17" ht="24" customHeight="1" x14ac:dyDescent="0.25">
      <c r="B7" s="36" t="s">
        <v>10</v>
      </c>
      <c r="C7" s="84" t="str">
        <f>+Report!B7</f>
        <v>Jan-2021</v>
      </c>
    </row>
    <row r="8" spans="2:17" s="31" customFormat="1" ht="4.95" customHeight="1" x14ac:dyDescent="0.25">
      <c r="B8" s="35"/>
      <c r="C8" s="39"/>
    </row>
    <row r="9" spans="2:17" ht="24" customHeight="1" x14ac:dyDescent="0.25">
      <c r="B9" s="36" t="s">
        <v>11</v>
      </c>
      <c r="C9" s="84" t="str">
        <f>+Report!B8</f>
        <v>Feb-2021</v>
      </c>
    </row>
    <row r="10" spans="2:17" s="31" customFormat="1" ht="4.95" customHeight="1" x14ac:dyDescent="0.25">
      <c r="B10" s="35"/>
      <c r="C10" s="39"/>
    </row>
    <row r="11" spans="2:17" ht="24" customHeight="1" x14ac:dyDescent="0.25">
      <c r="B11" s="36" t="s">
        <v>12</v>
      </c>
      <c r="C11" s="84" t="str">
        <f>+Report!B9</f>
        <v>Mar-2021</v>
      </c>
    </row>
    <row r="12" spans="2:17" s="31" customFormat="1" ht="4.95" customHeight="1" x14ac:dyDescent="0.25">
      <c r="B12" s="35"/>
      <c r="C12" s="39"/>
    </row>
    <row r="13" spans="2:17" ht="24" customHeight="1" x14ac:dyDescent="0.25">
      <c r="B13" s="36" t="s">
        <v>13</v>
      </c>
      <c r="C13" s="84" t="str">
        <f>+Report!B10</f>
        <v>Apr-2021</v>
      </c>
    </row>
    <row r="14" spans="2:17" s="31" customFormat="1" ht="4.95" customHeight="1" x14ac:dyDescent="0.25">
      <c r="B14" s="35"/>
      <c r="C14" s="39"/>
    </row>
    <row r="15" spans="2:17" ht="24" customHeight="1" x14ac:dyDescent="0.3">
      <c r="B15" s="36" t="s">
        <v>14</v>
      </c>
      <c r="C15" s="84" t="str">
        <f>+Report!B11</f>
        <v>May-2021</v>
      </c>
      <c r="J15" s="12" t="s">
        <v>4</v>
      </c>
      <c r="K15" s="1"/>
      <c r="L15" s="2"/>
      <c r="M15" s="2"/>
      <c r="Q15" s="41" t="s">
        <v>5</v>
      </c>
    </row>
    <row r="16" spans="2:17" s="31" customFormat="1" ht="4.95" customHeight="1" x14ac:dyDescent="0.25">
      <c r="B16" s="35"/>
      <c r="C16" s="39"/>
    </row>
    <row r="17" spans="2:3" ht="24" customHeight="1" x14ac:dyDescent="0.25">
      <c r="B17" s="36" t="s">
        <v>15</v>
      </c>
      <c r="C17" s="84" t="str">
        <f>+Report!B12</f>
        <v>Jun-2021</v>
      </c>
    </row>
    <row r="18" spans="2:3" s="31" customFormat="1" ht="4.95" customHeight="1" x14ac:dyDescent="0.25">
      <c r="B18" s="35"/>
      <c r="C18" s="39"/>
    </row>
    <row r="19" spans="2:3" ht="24" customHeight="1" x14ac:dyDescent="0.25">
      <c r="B19" s="36" t="s">
        <v>16</v>
      </c>
      <c r="C19" s="84" t="str">
        <f>+Report!B13</f>
        <v>Jul-2021</v>
      </c>
    </row>
    <row r="20" spans="2:3" s="31" customFormat="1" ht="4.95" customHeight="1" x14ac:dyDescent="0.25">
      <c r="B20" s="35"/>
      <c r="C20" s="39"/>
    </row>
    <row r="21" spans="2:3" ht="24" customHeight="1" x14ac:dyDescent="0.25">
      <c r="B21" s="36" t="s">
        <v>17</v>
      </c>
      <c r="C21" s="84" t="str">
        <f>+Report!B14</f>
        <v>Aug-2021</v>
      </c>
    </row>
    <row r="22" spans="2:3" s="31" customFormat="1" ht="4.95" customHeight="1" x14ac:dyDescent="0.25">
      <c r="B22" s="35"/>
      <c r="C22" s="39"/>
    </row>
    <row r="23" spans="2:3" ht="24" customHeight="1" x14ac:dyDescent="0.25">
      <c r="B23" s="36" t="s">
        <v>18</v>
      </c>
      <c r="C23" s="84" t="str">
        <f>+Report!B15</f>
        <v>Sep-2021</v>
      </c>
    </row>
    <row r="24" spans="2:3" s="31" customFormat="1" ht="4.95" customHeight="1" x14ac:dyDescent="0.25">
      <c r="B24" s="35"/>
      <c r="C24" s="39"/>
    </row>
    <row r="25" spans="2:3" ht="24" customHeight="1" x14ac:dyDescent="0.25">
      <c r="B25" s="36" t="s">
        <v>19</v>
      </c>
      <c r="C25" s="84" t="str">
        <f>+Report!B16</f>
        <v>Oct-2021</v>
      </c>
    </row>
    <row r="26" spans="2:3" s="31" customFormat="1" ht="4.95" customHeight="1" x14ac:dyDescent="0.25">
      <c r="B26" s="35"/>
      <c r="C26" s="39"/>
    </row>
    <row r="27" spans="2:3" ht="24" customHeight="1" x14ac:dyDescent="0.25">
      <c r="B27" s="36" t="s">
        <v>20</v>
      </c>
      <c r="C27" s="84" t="str">
        <f>+Report!B17</f>
        <v>Nov-2021</v>
      </c>
    </row>
    <row r="28" spans="2:3" s="31" customFormat="1" ht="4.95" customHeight="1" x14ac:dyDescent="0.25">
      <c r="B28" s="35"/>
      <c r="C28" s="39"/>
    </row>
    <row r="29" spans="2:3" ht="24" customHeight="1" x14ac:dyDescent="0.25">
      <c r="B29" s="36" t="s">
        <v>21</v>
      </c>
      <c r="C29" s="84" t="str">
        <f>+Report!B18</f>
        <v>Dec-2021</v>
      </c>
    </row>
  </sheetData>
  <sheetProtection algorithmName="SHA-512" hashValue="IpQUsLVOKq9tusNlAtRMG4E6y3D1MatyOpuEMUjkEWZE3niFQN47lagotMCovrfM2dPt2oI/6VPBcFv2HSXtuQ==" saltValue="67VXTD5zvmpJwwgpJIvWig==" spinCount="100000" sheet="1" objects="1" scenarios="1" selectLockedCells="1"/>
  <mergeCells count="1">
    <mergeCell ref="B2:C2"/>
  </mergeCells>
  <phoneticPr fontId="8" type="noConversion"/>
  <hyperlinks>
    <hyperlink ref="C13" location="'4th Month'!A1" display="'4th Month'!A1" xr:uid="{D9838FF2-27C5-443F-863E-6A3CEFB47BDA}"/>
    <hyperlink ref="C15" location="'5th Month'!A1" display="'5th Month'!A1" xr:uid="{56CF5FFE-C849-4F4C-8B76-0871A49CFF3E}"/>
    <hyperlink ref="C17" location="'6th Month'!A1" display="'6th Month'!A1" xr:uid="{7CBFAEE4-10F9-49DF-9AC9-AFCE20FF8B72}"/>
    <hyperlink ref="C19" location="'7th Month'!A1" display="'7th Month'!A1" xr:uid="{FE80559C-12CD-46E1-87D6-BD6868CA3121}"/>
    <hyperlink ref="C21" location="'8th Month'!A1" display="'8th Month'!A1" xr:uid="{3CA17809-46E9-45D2-85DC-53BCA729E952}"/>
    <hyperlink ref="C23" location="'9th Month'!A1" display="'9th Month'!A1" xr:uid="{DDF4AFCE-D98F-43B9-B860-F908DC9C5A74}"/>
    <hyperlink ref="C25" location="'10th Month'!A1" display="'10th Month'!A1" xr:uid="{98D73120-9ACC-478E-9DD4-D7C0A38B8512}"/>
    <hyperlink ref="C27" location="'11th Month'!A1" display="'11th Month'!A1" xr:uid="{D397703B-8011-4CD0-9CF9-DF19AF7B781D}"/>
    <hyperlink ref="C29" location="'12th Month'!A1" display="'12th Month'!A1" xr:uid="{58BFDB25-2798-40A8-BC3E-5E359A2FB593}"/>
    <hyperlink ref="C7" location="'1st Month'!A1" display="'1st Month'!A1" xr:uid="{37CDC70E-8462-4DB6-A638-A868A69A8E57}"/>
    <hyperlink ref="C11" location="'3rd Month'!A1" display="'3rd Month'!A1" xr:uid="{5448260B-DE72-46E8-8DDB-BD5EAEDA025F}"/>
    <hyperlink ref="C9" location="'2nd Month'!A1" display="'2nd Month'!A1" xr:uid="{C4D0CDA6-C2B9-404A-B4D4-F1D31494BEFC}"/>
    <hyperlink ref="C3" location="'Report '!A1" display="'Report '!A1" xr:uid="{6B1BEE3D-0A9C-4CE9-A872-8D5D207A8F28}"/>
    <hyperlink ref="Q15" r:id="rId1" xr:uid="{41E0024F-0572-4D14-A678-C8F373F8EC33}"/>
  </hyperlinks>
  <pageMargins left="0.7" right="0.7" top="0.75" bottom="0.75" header="0.3" footer="0.3"/>
  <pageSetup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22570-2340-466B-B390-D1A79CE58656}">
  <sheetPr codeName="Sheet19">
    <tabColor theme="1"/>
  </sheetPr>
  <dimension ref="B1:N32"/>
  <sheetViews>
    <sheetView showGridLines="0" workbookViewId="0">
      <selection activeCell="J20" sqref="J20"/>
    </sheetView>
  </sheetViews>
  <sheetFormatPr defaultColWidth="0" defaultRowHeight="21" customHeight="1" x14ac:dyDescent="0.3"/>
  <cols>
    <col min="1" max="1" width="1.77734375" style="47" customWidth="1"/>
    <col min="2" max="12" width="18.33203125" style="47" customWidth="1"/>
    <col min="13" max="13" width="8.109375" style="47" customWidth="1"/>
    <col min="14" max="16384" width="8.88671875" style="47" hidden="1"/>
  </cols>
  <sheetData>
    <row r="1" spans="2:14" ht="55.2" customHeight="1" x14ac:dyDescent="0.3">
      <c r="B1" s="82" t="s">
        <v>63</v>
      </c>
      <c r="C1" s="82"/>
      <c r="D1" s="82"/>
      <c r="E1" s="82"/>
      <c r="F1" s="82"/>
      <c r="G1" s="82"/>
      <c r="H1" s="82"/>
      <c r="I1" s="82"/>
      <c r="J1"/>
      <c r="K1"/>
      <c r="L1" s="82"/>
    </row>
    <row r="2" spans="2:14" ht="24" customHeight="1" x14ac:dyDescent="0.3">
      <c r="B2" s="74" t="s">
        <v>62</v>
      </c>
      <c r="C2" s="73"/>
      <c r="D2" s="73"/>
      <c r="E2" s="73"/>
      <c r="F2" s="72" t="s">
        <v>61</v>
      </c>
      <c r="G2" s="54" t="s">
        <v>56</v>
      </c>
      <c r="H2" s="53" t="s">
        <v>60</v>
      </c>
      <c r="J2"/>
      <c r="K2"/>
      <c r="L2" s="86" t="s">
        <v>59</v>
      </c>
      <c r="N2" s="93" t="s">
        <v>77</v>
      </c>
    </row>
    <row r="3" spans="2:14" ht="24" customHeight="1" x14ac:dyDescent="0.3">
      <c r="B3" s="71"/>
      <c r="C3" s="70"/>
      <c r="D3" s="70"/>
      <c r="E3" s="70"/>
      <c r="F3" s="90">
        <v>0.2</v>
      </c>
      <c r="G3" s="91">
        <v>0.5</v>
      </c>
      <c r="H3" s="92">
        <v>0.3</v>
      </c>
      <c r="L3" s="86">
        <v>2021</v>
      </c>
      <c r="N3" s="93">
        <f>+N2+1</f>
        <v>2022</v>
      </c>
    </row>
    <row r="4" spans="2:14" ht="4.95" customHeight="1" x14ac:dyDescent="0.3">
      <c r="B4" s="69"/>
      <c r="C4" s="69"/>
      <c r="D4" s="69"/>
      <c r="E4" s="69"/>
      <c r="F4" s="68"/>
      <c r="G4" s="67"/>
      <c r="H4" s="66"/>
      <c r="N4" s="93">
        <f t="shared" ref="N4:N32" si="0">+N3+1</f>
        <v>2023</v>
      </c>
    </row>
    <row r="5" spans="2:14" ht="21" customHeight="1" x14ac:dyDescent="0.3">
      <c r="B5" s="58" t="s">
        <v>37</v>
      </c>
      <c r="C5" s="57" t="s">
        <v>58</v>
      </c>
      <c r="D5" s="65" t="s">
        <v>57</v>
      </c>
      <c r="E5" s="64"/>
      <c r="F5" s="63"/>
      <c r="G5" s="62" t="s">
        <v>56</v>
      </c>
      <c r="H5" s="61"/>
      <c r="I5" s="60"/>
      <c r="J5" s="59" t="s">
        <v>55</v>
      </c>
      <c r="K5" s="59"/>
      <c r="L5" s="59"/>
      <c r="N5" s="93">
        <f t="shared" si="0"/>
        <v>2024</v>
      </c>
    </row>
    <row r="6" spans="2:14" ht="21" customHeight="1" x14ac:dyDescent="0.3">
      <c r="B6" s="58"/>
      <c r="C6" s="57"/>
      <c r="D6" s="56" t="s">
        <v>54</v>
      </c>
      <c r="E6" s="56" t="s">
        <v>50</v>
      </c>
      <c r="F6" s="56" t="s">
        <v>53</v>
      </c>
      <c r="G6" s="55" t="s">
        <v>52</v>
      </c>
      <c r="H6" s="54" t="s">
        <v>50</v>
      </c>
      <c r="I6" s="54" t="s">
        <v>49</v>
      </c>
      <c r="J6" s="53" t="s">
        <v>51</v>
      </c>
      <c r="K6" s="53" t="s">
        <v>50</v>
      </c>
      <c r="L6" s="53" t="s">
        <v>49</v>
      </c>
      <c r="N6" s="93">
        <f t="shared" si="0"/>
        <v>2025</v>
      </c>
    </row>
    <row r="7" spans="2:14" ht="21" customHeight="1" x14ac:dyDescent="0.3">
      <c r="B7" s="52" t="str">
        <f>"Jan-"&amp;$L$3</f>
        <v>Jan-2021</v>
      </c>
      <c r="C7" s="89">
        <v>1000000</v>
      </c>
      <c r="D7" s="51">
        <f>+IF($C7&gt;0,$C7*$F$3,"")</f>
        <v>200000</v>
      </c>
      <c r="E7" s="51">
        <f>+IFERROR(C7-H7-K7,"")</f>
        <v>437500</v>
      </c>
      <c r="F7" s="51">
        <f>+IFERROR(E7-D7,"")</f>
        <v>237500</v>
      </c>
      <c r="G7" s="50">
        <f>+IF($C7&gt;0,$C7*$G$3,"")</f>
        <v>500000</v>
      </c>
      <c r="H7" s="49">
        <f>+'1st Month'!F5</f>
        <v>555000</v>
      </c>
      <c r="I7" s="49">
        <f>+IFERROR(G7-H7,"")</f>
        <v>-55000</v>
      </c>
      <c r="J7" s="48">
        <f>+IF($C7&gt;0,$C7*$H$3,"")</f>
        <v>300000</v>
      </c>
      <c r="K7" s="48">
        <f>+'1st Month'!G5</f>
        <v>7500</v>
      </c>
      <c r="L7" s="48">
        <f>+IFERROR(J7-K7,"")</f>
        <v>292500</v>
      </c>
      <c r="N7" s="93">
        <f t="shared" si="0"/>
        <v>2026</v>
      </c>
    </row>
    <row r="8" spans="2:14" ht="21" customHeight="1" x14ac:dyDescent="0.3">
      <c r="B8" s="52" t="str">
        <f>"Feb-"&amp;$L$3</f>
        <v>Feb-2021</v>
      </c>
      <c r="C8" s="89"/>
      <c r="D8" s="51" t="str">
        <f>+IF($C8&gt;0,$C8*$F$3,"")</f>
        <v/>
      </c>
      <c r="E8" s="51">
        <f t="shared" ref="E8:E18" si="1">+IFERROR(C8-H8-K8,"")</f>
        <v>0</v>
      </c>
      <c r="F8" s="51" t="str">
        <f t="shared" ref="F8:F18" si="2">+IFERROR(E8-D8,"")</f>
        <v/>
      </c>
      <c r="G8" s="50" t="str">
        <f>+IF($C8&gt;0,$C8*$G$3,"")</f>
        <v/>
      </c>
      <c r="H8" s="49"/>
      <c r="I8" s="49" t="str">
        <f>+IFERROR(G8-H8,"")</f>
        <v/>
      </c>
      <c r="J8" s="48" t="str">
        <f>+IF($C8&gt;0,$C8*$H$3,"")</f>
        <v/>
      </c>
      <c r="K8" s="48"/>
      <c r="L8" s="48" t="str">
        <f>+IFERROR(J8-K8,"")</f>
        <v/>
      </c>
      <c r="N8" s="93">
        <f t="shared" si="0"/>
        <v>2027</v>
      </c>
    </row>
    <row r="9" spans="2:14" ht="21" customHeight="1" x14ac:dyDescent="0.3">
      <c r="B9" s="52" t="str">
        <f>"Mar-"&amp;$L$3</f>
        <v>Mar-2021</v>
      </c>
      <c r="C9" s="89"/>
      <c r="D9" s="51" t="str">
        <f>+IF($C9&gt;0,$C9*$F$3,"")</f>
        <v/>
      </c>
      <c r="E9" s="51">
        <f t="shared" si="1"/>
        <v>0</v>
      </c>
      <c r="F9" s="51" t="str">
        <f t="shared" si="2"/>
        <v/>
      </c>
      <c r="G9" s="50" t="str">
        <f>+IF($C9&gt;0,$C9*$G$3,"")</f>
        <v/>
      </c>
      <c r="H9" s="49"/>
      <c r="I9" s="49" t="str">
        <f>+IFERROR(G9-H9,"")</f>
        <v/>
      </c>
      <c r="J9" s="48" t="str">
        <f>+IF($C9&gt;0,$C9*$H$3,"")</f>
        <v/>
      </c>
      <c r="K9" s="48"/>
      <c r="L9" s="48" t="str">
        <f>+IFERROR(J9-K9,"")</f>
        <v/>
      </c>
      <c r="N9" s="93">
        <f t="shared" si="0"/>
        <v>2028</v>
      </c>
    </row>
    <row r="10" spans="2:14" ht="21" customHeight="1" x14ac:dyDescent="0.3">
      <c r="B10" s="52" t="str">
        <f>"Apr-"&amp;$L$3</f>
        <v>Apr-2021</v>
      </c>
      <c r="C10" s="89"/>
      <c r="D10" s="51" t="str">
        <f>+IF($C10&gt;0,$C10*$F$3,"")</f>
        <v/>
      </c>
      <c r="E10" s="51">
        <f t="shared" si="1"/>
        <v>0</v>
      </c>
      <c r="F10" s="51" t="str">
        <f t="shared" si="2"/>
        <v/>
      </c>
      <c r="G10" s="50" t="str">
        <f>+IF($C10&gt;0,$C10*$G$3,"")</f>
        <v/>
      </c>
      <c r="H10" s="49"/>
      <c r="I10" s="49" t="str">
        <f>+IFERROR(G10-H10,"")</f>
        <v/>
      </c>
      <c r="J10" s="48" t="str">
        <f>+IF($C10&gt;0,$C10*$H$3,"")</f>
        <v/>
      </c>
      <c r="K10" s="48"/>
      <c r="L10" s="48" t="str">
        <f>+IFERROR(J10-K10,"")</f>
        <v/>
      </c>
      <c r="N10" s="93">
        <f t="shared" si="0"/>
        <v>2029</v>
      </c>
    </row>
    <row r="11" spans="2:14" ht="21" customHeight="1" x14ac:dyDescent="0.3">
      <c r="B11" s="52" t="str">
        <f>"May-"&amp;$L$3</f>
        <v>May-2021</v>
      </c>
      <c r="C11" s="89"/>
      <c r="D11" s="51" t="str">
        <f>+IF($C11&gt;0,$C11*$F$3,"")</f>
        <v/>
      </c>
      <c r="E11" s="51">
        <f t="shared" si="1"/>
        <v>0</v>
      </c>
      <c r="F11" s="51" t="str">
        <f t="shared" si="2"/>
        <v/>
      </c>
      <c r="G11" s="50" t="str">
        <f>+IF($C11&gt;0,$C11*$G$3,"")</f>
        <v/>
      </c>
      <c r="H11" s="49"/>
      <c r="I11" s="49" t="str">
        <f>+IFERROR(G11-H11,"")</f>
        <v/>
      </c>
      <c r="J11" s="48" t="str">
        <f>+IF($C11&gt;0,$C11*$H$3,"")</f>
        <v/>
      </c>
      <c r="K11" s="48"/>
      <c r="L11" s="48" t="str">
        <f>+IFERROR(J11-K11,"")</f>
        <v/>
      </c>
      <c r="N11" s="93">
        <f t="shared" si="0"/>
        <v>2030</v>
      </c>
    </row>
    <row r="12" spans="2:14" ht="21" customHeight="1" x14ac:dyDescent="0.3">
      <c r="B12" s="52" t="str">
        <f>"Jun-"&amp;$L$3</f>
        <v>Jun-2021</v>
      </c>
      <c r="C12" s="89"/>
      <c r="D12" s="51" t="str">
        <f>+IF($C12&gt;0,$C12*$F$3,"")</f>
        <v/>
      </c>
      <c r="E12" s="51">
        <f t="shared" si="1"/>
        <v>0</v>
      </c>
      <c r="F12" s="51" t="str">
        <f t="shared" si="2"/>
        <v/>
      </c>
      <c r="G12" s="50" t="str">
        <f>+IF($C12&gt;0,$C12*$G$3,"")</f>
        <v/>
      </c>
      <c r="H12" s="49"/>
      <c r="I12" s="49" t="str">
        <f>+IFERROR(G12-H12,"")</f>
        <v/>
      </c>
      <c r="J12" s="48" t="str">
        <f>+IF($C12&gt;0,$C12*$H$3,"")</f>
        <v/>
      </c>
      <c r="K12" s="48"/>
      <c r="L12" s="48" t="str">
        <f>+IFERROR(J12-K12,"")</f>
        <v/>
      </c>
      <c r="N12" s="93">
        <f t="shared" si="0"/>
        <v>2031</v>
      </c>
    </row>
    <row r="13" spans="2:14" ht="21" customHeight="1" x14ac:dyDescent="0.3">
      <c r="B13" s="52" t="str">
        <f>"Jul-"&amp;$L$3</f>
        <v>Jul-2021</v>
      </c>
      <c r="C13" s="89"/>
      <c r="D13" s="51" t="str">
        <f>+IF($C13&gt;0,$C13*$F$3,"")</f>
        <v/>
      </c>
      <c r="E13" s="51">
        <f t="shared" si="1"/>
        <v>0</v>
      </c>
      <c r="F13" s="51" t="str">
        <f t="shared" si="2"/>
        <v/>
      </c>
      <c r="G13" s="50" t="str">
        <f>+IF($C13&gt;0,$C13*$G$3,"")</f>
        <v/>
      </c>
      <c r="H13" s="49"/>
      <c r="I13" s="49" t="str">
        <f>+IFERROR(G13-H13,"")</f>
        <v/>
      </c>
      <c r="J13" s="48" t="str">
        <f>+IF($C13&gt;0,$C13*$H$3,"")</f>
        <v/>
      </c>
      <c r="K13" s="48"/>
      <c r="L13" s="48" t="str">
        <f>+IFERROR(J13-K13,"")</f>
        <v/>
      </c>
      <c r="N13" s="93">
        <f t="shared" si="0"/>
        <v>2032</v>
      </c>
    </row>
    <row r="14" spans="2:14" ht="21" customHeight="1" x14ac:dyDescent="0.3">
      <c r="B14" s="52" t="str">
        <f>"Aug-"&amp;$L$3</f>
        <v>Aug-2021</v>
      </c>
      <c r="C14" s="89"/>
      <c r="D14" s="51" t="str">
        <f>+IF($C14&gt;0,$C14*$F$3,"")</f>
        <v/>
      </c>
      <c r="E14" s="51">
        <f t="shared" si="1"/>
        <v>0</v>
      </c>
      <c r="F14" s="51" t="str">
        <f t="shared" si="2"/>
        <v/>
      </c>
      <c r="G14" s="50" t="str">
        <f>+IF($C14&gt;0,$C14*$G$3,"")</f>
        <v/>
      </c>
      <c r="H14" s="49"/>
      <c r="I14" s="49" t="str">
        <f>+IFERROR(G14-H14,"")</f>
        <v/>
      </c>
      <c r="J14" s="48" t="str">
        <f>+IF($C14&gt;0,$C14*$H$3,"")</f>
        <v/>
      </c>
      <c r="K14" s="48"/>
      <c r="L14" s="48" t="str">
        <f>+IFERROR(J14-K14,"")</f>
        <v/>
      </c>
      <c r="N14" s="93">
        <f t="shared" si="0"/>
        <v>2033</v>
      </c>
    </row>
    <row r="15" spans="2:14" ht="21" customHeight="1" x14ac:dyDescent="0.3">
      <c r="B15" s="52" t="str">
        <f>"Sep-"&amp;$L$3</f>
        <v>Sep-2021</v>
      </c>
      <c r="C15" s="89"/>
      <c r="D15" s="51" t="str">
        <f>+IF($C15&gt;0,$C15*$F$3,"")</f>
        <v/>
      </c>
      <c r="E15" s="51">
        <f t="shared" si="1"/>
        <v>0</v>
      </c>
      <c r="F15" s="51" t="str">
        <f t="shared" si="2"/>
        <v/>
      </c>
      <c r="G15" s="50" t="str">
        <f>+IF($C15&gt;0,$C15*$G$3,"")</f>
        <v/>
      </c>
      <c r="H15" s="49"/>
      <c r="I15" s="49" t="str">
        <f>+IFERROR(G15-H15,"")</f>
        <v/>
      </c>
      <c r="J15" s="48" t="str">
        <f>+IF($C15&gt;0,$C15*$H$3,"")</f>
        <v/>
      </c>
      <c r="K15" s="48"/>
      <c r="L15" s="48" t="str">
        <f>+IFERROR(J15-K15,"")</f>
        <v/>
      </c>
      <c r="N15" s="93">
        <f t="shared" si="0"/>
        <v>2034</v>
      </c>
    </row>
    <row r="16" spans="2:14" ht="21" customHeight="1" x14ac:dyDescent="0.3">
      <c r="B16" s="52" t="str">
        <f>"Oct-"&amp;$L$3</f>
        <v>Oct-2021</v>
      </c>
      <c r="C16" s="89"/>
      <c r="D16" s="51" t="str">
        <f>+IF($C16&gt;0,$C16*$F$3,"")</f>
        <v/>
      </c>
      <c r="E16" s="51">
        <f t="shared" si="1"/>
        <v>0</v>
      </c>
      <c r="F16" s="51" t="str">
        <f t="shared" si="2"/>
        <v/>
      </c>
      <c r="G16" s="50" t="str">
        <f>+IF($C16&gt;0,$C16*$G$3,"")</f>
        <v/>
      </c>
      <c r="H16" s="49"/>
      <c r="I16" s="49" t="str">
        <f>+IFERROR(G16-H16,"")</f>
        <v/>
      </c>
      <c r="J16" s="48" t="str">
        <f>+IF($C16&gt;0,$C16*$H$3,"")</f>
        <v/>
      </c>
      <c r="K16" s="48"/>
      <c r="L16" s="48" t="str">
        <f>+IFERROR(J16-K16,"")</f>
        <v/>
      </c>
      <c r="N16" s="93">
        <f t="shared" si="0"/>
        <v>2035</v>
      </c>
    </row>
    <row r="17" spans="2:14" ht="21" customHeight="1" x14ac:dyDescent="0.3">
      <c r="B17" s="52" t="str">
        <f>"Nov-"&amp;$L$3</f>
        <v>Nov-2021</v>
      </c>
      <c r="C17" s="89"/>
      <c r="D17" s="51" t="str">
        <f>+IF($C17&gt;0,$C17*$F$3,"")</f>
        <v/>
      </c>
      <c r="E17" s="51">
        <f t="shared" si="1"/>
        <v>0</v>
      </c>
      <c r="F17" s="51" t="str">
        <f t="shared" si="2"/>
        <v/>
      </c>
      <c r="G17" s="50" t="str">
        <f>+IF($C17&gt;0,$C17*$G$3,"")</f>
        <v/>
      </c>
      <c r="H17" s="49"/>
      <c r="I17" s="49" t="str">
        <f>+IFERROR(G17-H17,"")</f>
        <v/>
      </c>
      <c r="J17" s="48" t="str">
        <f>+IF($C17&gt;0,$C17*$H$3,"")</f>
        <v/>
      </c>
      <c r="K17" s="48"/>
      <c r="L17" s="48" t="str">
        <f>+IFERROR(J17-K17,"")</f>
        <v/>
      </c>
      <c r="N17" s="93">
        <f t="shared" si="0"/>
        <v>2036</v>
      </c>
    </row>
    <row r="18" spans="2:14" ht="21" customHeight="1" x14ac:dyDescent="0.3">
      <c r="B18" s="52" t="str">
        <f>"Dec-"&amp;$L$3</f>
        <v>Dec-2021</v>
      </c>
      <c r="C18" s="89"/>
      <c r="D18" s="51" t="str">
        <f>+IF($C18&gt;0,$C18*$F$3,"")</f>
        <v/>
      </c>
      <c r="E18" s="51">
        <f t="shared" si="1"/>
        <v>0</v>
      </c>
      <c r="F18" s="51" t="str">
        <f t="shared" si="2"/>
        <v/>
      </c>
      <c r="G18" s="50" t="str">
        <f>+IF($C18&gt;0,$C18*$G$3,"")</f>
        <v/>
      </c>
      <c r="H18" s="49"/>
      <c r="I18" s="49" t="str">
        <f>+IFERROR(G18-H18,"")</f>
        <v/>
      </c>
      <c r="J18" s="48" t="str">
        <f>+IF($C18&gt;0,$C18*$H$3,"")</f>
        <v/>
      </c>
      <c r="K18" s="48"/>
      <c r="L18" s="48" t="str">
        <f>+IFERROR(J18-K18,"")</f>
        <v/>
      </c>
      <c r="N18" s="93">
        <f t="shared" si="0"/>
        <v>2037</v>
      </c>
    </row>
    <row r="19" spans="2:14" ht="21" customHeight="1" x14ac:dyDescent="0.3">
      <c r="N19" s="93">
        <f t="shared" si="0"/>
        <v>2038</v>
      </c>
    </row>
    <row r="20" spans="2:14" ht="21" customHeight="1" x14ac:dyDescent="0.3">
      <c r="N20" s="93">
        <f t="shared" si="0"/>
        <v>2039</v>
      </c>
    </row>
    <row r="21" spans="2:14" ht="21" customHeight="1" x14ac:dyDescent="0.3">
      <c r="N21" s="93">
        <f t="shared" si="0"/>
        <v>2040</v>
      </c>
    </row>
    <row r="22" spans="2:14" ht="21" customHeight="1" x14ac:dyDescent="0.3">
      <c r="N22" s="93">
        <f t="shared" si="0"/>
        <v>2041</v>
      </c>
    </row>
    <row r="23" spans="2:14" ht="21" customHeight="1" x14ac:dyDescent="0.3">
      <c r="N23" s="93">
        <f t="shared" si="0"/>
        <v>2042</v>
      </c>
    </row>
    <row r="24" spans="2:14" ht="21" customHeight="1" x14ac:dyDescent="0.3">
      <c r="N24" s="93">
        <f t="shared" si="0"/>
        <v>2043</v>
      </c>
    </row>
    <row r="25" spans="2:14" ht="21" customHeight="1" x14ac:dyDescent="0.3">
      <c r="N25" s="93">
        <f t="shared" si="0"/>
        <v>2044</v>
      </c>
    </row>
    <row r="26" spans="2:14" ht="21" customHeight="1" x14ac:dyDescent="0.3">
      <c r="N26" s="93">
        <f t="shared" si="0"/>
        <v>2045</v>
      </c>
    </row>
    <row r="27" spans="2:14" ht="21" customHeight="1" x14ac:dyDescent="0.3">
      <c r="N27" s="93">
        <f t="shared" si="0"/>
        <v>2046</v>
      </c>
    </row>
    <row r="28" spans="2:14" ht="21" customHeight="1" x14ac:dyDescent="0.3">
      <c r="N28" s="93">
        <f>+N27+1</f>
        <v>2047</v>
      </c>
    </row>
    <row r="29" spans="2:14" ht="21" customHeight="1" x14ac:dyDescent="0.3">
      <c r="N29" s="93">
        <f t="shared" si="0"/>
        <v>2048</v>
      </c>
    </row>
    <row r="30" spans="2:14" ht="21" customHeight="1" x14ac:dyDescent="0.3">
      <c r="N30" s="93">
        <f t="shared" si="0"/>
        <v>2049</v>
      </c>
    </row>
    <row r="31" spans="2:14" ht="21" customHeight="1" x14ac:dyDescent="0.3">
      <c r="N31" s="93">
        <f>+N30+1</f>
        <v>2050</v>
      </c>
    </row>
    <row r="32" spans="2:14" ht="21" customHeight="1" x14ac:dyDescent="0.3">
      <c r="N32" s="93">
        <f t="shared" si="0"/>
        <v>2051</v>
      </c>
    </row>
  </sheetData>
  <sheetProtection algorithmName="SHA-512" hashValue="snA7N1sOYnaHw+d99lhEEw3RX16dMe24fSLHe3MbTiUFx+qeYhjrk69d5V+72fY2bzzhJxlZrXGbT2au/EPZFQ==" saltValue="WqCTWMUegf9qQnWNZPFtCQ==" spinCount="100000" sheet="1" objects="1" scenarios="1"/>
  <mergeCells count="6">
    <mergeCell ref="B2:E3"/>
    <mergeCell ref="B5:B6"/>
    <mergeCell ref="C5:C6"/>
    <mergeCell ref="D5:F5"/>
    <mergeCell ref="G5:I5"/>
    <mergeCell ref="J5:L5"/>
  </mergeCells>
  <conditionalFormatting sqref="I7:I18 L7:L18 F7:F18">
    <cfRule type="cellIs" dxfId="0" priority="1" operator="lessThan">
      <formula>0</formula>
    </cfRule>
  </conditionalFormatting>
  <dataValidations disablePrompts="1" count="1">
    <dataValidation type="list" allowBlank="1" showInputMessage="1" showErrorMessage="1" sqref="L3" xr:uid="{F0539A25-4B55-4E93-AE35-FA7EA8F1819A}">
      <formula1>years</formula1>
    </dataValidation>
  </dataValidation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A217E-0224-42A8-BAB7-3443F4651D48}">
  <sheetPr codeName="Sheet4"/>
  <dimension ref="B1:G31"/>
  <sheetViews>
    <sheetView workbookViewId="0">
      <selection activeCell="G2" sqref="G2"/>
    </sheetView>
  </sheetViews>
  <sheetFormatPr defaultRowHeight="14.4" x14ac:dyDescent="0.3"/>
  <cols>
    <col min="3" max="3" width="3" bestFit="1" customWidth="1"/>
  </cols>
  <sheetData>
    <row r="1" spans="2:7" s="5" customFormat="1" x14ac:dyDescent="0.3">
      <c r="B1" s="5" t="s">
        <v>3</v>
      </c>
      <c r="D1" s="5" t="s">
        <v>2</v>
      </c>
      <c r="G1" s="5" t="s">
        <v>9</v>
      </c>
    </row>
    <row r="2" spans="2:7" x14ac:dyDescent="0.3">
      <c r="B2">
        <v>2021</v>
      </c>
      <c r="C2">
        <v>22</v>
      </c>
      <c r="D2" t="str">
        <f>+B2&amp;"-"&amp;C2</f>
        <v>2021-22</v>
      </c>
      <c r="G2" t="s">
        <v>22</v>
      </c>
    </row>
    <row r="3" spans="2:7" x14ac:dyDescent="0.3">
      <c r="B3">
        <f>+B2+1</f>
        <v>2022</v>
      </c>
      <c r="C3">
        <f>+C2+1</f>
        <v>23</v>
      </c>
      <c r="D3" t="str">
        <f t="shared" ref="D3:D16" si="0">+B3&amp;"-"&amp;C3</f>
        <v>2022-23</v>
      </c>
      <c r="G3" t="s">
        <v>23</v>
      </c>
    </row>
    <row r="4" spans="2:7" x14ac:dyDescent="0.3">
      <c r="B4">
        <f t="shared" ref="B4:B16" si="1">+B3+1</f>
        <v>2023</v>
      </c>
      <c r="C4">
        <f t="shared" ref="C4:C16" si="2">+C3+1</f>
        <v>24</v>
      </c>
      <c r="D4" t="str">
        <f t="shared" si="0"/>
        <v>2023-24</v>
      </c>
      <c r="G4" t="s">
        <v>24</v>
      </c>
    </row>
    <row r="5" spans="2:7" x14ac:dyDescent="0.3">
      <c r="B5">
        <f t="shared" si="1"/>
        <v>2024</v>
      </c>
      <c r="C5">
        <f t="shared" si="2"/>
        <v>25</v>
      </c>
      <c r="D5" t="str">
        <f t="shared" si="0"/>
        <v>2024-25</v>
      </c>
      <c r="G5" t="s">
        <v>6</v>
      </c>
    </row>
    <row r="6" spans="2:7" x14ac:dyDescent="0.3">
      <c r="B6">
        <f t="shared" si="1"/>
        <v>2025</v>
      </c>
      <c r="C6">
        <f t="shared" si="2"/>
        <v>26</v>
      </c>
      <c r="D6" t="str">
        <f t="shared" si="0"/>
        <v>2025-26</v>
      </c>
      <c r="G6" t="s">
        <v>25</v>
      </c>
    </row>
    <row r="7" spans="2:7" x14ac:dyDescent="0.3">
      <c r="B7">
        <f t="shared" si="1"/>
        <v>2026</v>
      </c>
      <c r="C7">
        <f t="shared" si="2"/>
        <v>27</v>
      </c>
      <c r="D7" t="str">
        <f t="shared" si="0"/>
        <v>2026-27</v>
      </c>
      <c r="G7" t="s">
        <v>26</v>
      </c>
    </row>
    <row r="8" spans="2:7" x14ac:dyDescent="0.3">
      <c r="B8">
        <f t="shared" si="1"/>
        <v>2027</v>
      </c>
      <c r="C8">
        <f t="shared" si="2"/>
        <v>28</v>
      </c>
      <c r="D8" t="str">
        <f t="shared" si="0"/>
        <v>2027-28</v>
      </c>
      <c r="G8" t="s">
        <v>27</v>
      </c>
    </row>
    <row r="9" spans="2:7" x14ac:dyDescent="0.3">
      <c r="B9">
        <f t="shared" si="1"/>
        <v>2028</v>
      </c>
      <c r="C9">
        <f t="shared" si="2"/>
        <v>29</v>
      </c>
      <c r="D9" t="str">
        <f t="shared" si="0"/>
        <v>2028-29</v>
      </c>
      <c r="G9" t="s">
        <v>28</v>
      </c>
    </row>
    <row r="10" spans="2:7" x14ac:dyDescent="0.3">
      <c r="B10">
        <f t="shared" si="1"/>
        <v>2029</v>
      </c>
      <c r="C10">
        <f t="shared" si="2"/>
        <v>30</v>
      </c>
      <c r="D10" t="str">
        <f t="shared" si="0"/>
        <v>2029-30</v>
      </c>
      <c r="G10" t="s">
        <v>29</v>
      </c>
    </row>
    <row r="11" spans="2:7" x14ac:dyDescent="0.3">
      <c r="B11">
        <f t="shared" si="1"/>
        <v>2030</v>
      </c>
      <c r="C11">
        <f t="shared" si="2"/>
        <v>31</v>
      </c>
      <c r="D11" t="str">
        <f t="shared" si="0"/>
        <v>2030-31</v>
      </c>
      <c r="G11" t="s">
        <v>30</v>
      </c>
    </row>
    <row r="12" spans="2:7" x14ac:dyDescent="0.3">
      <c r="B12">
        <f t="shared" si="1"/>
        <v>2031</v>
      </c>
      <c r="C12">
        <f t="shared" si="2"/>
        <v>32</v>
      </c>
      <c r="D12" t="str">
        <f t="shared" si="0"/>
        <v>2031-32</v>
      </c>
      <c r="G12" t="s">
        <v>31</v>
      </c>
    </row>
    <row r="13" spans="2:7" x14ac:dyDescent="0.3">
      <c r="B13">
        <f t="shared" si="1"/>
        <v>2032</v>
      </c>
      <c r="C13">
        <f t="shared" si="2"/>
        <v>33</v>
      </c>
      <c r="D13" t="str">
        <f t="shared" si="0"/>
        <v>2032-33</v>
      </c>
      <c r="G13" t="s">
        <v>32</v>
      </c>
    </row>
    <row r="14" spans="2:7" x14ac:dyDescent="0.3">
      <c r="B14">
        <f t="shared" si="1"/>
        <v>2033</v>
      </c>
      <c r="C14">
        <f t="shared" si="2"/>
        <v>34</v>
      </c>
      <c r="D14" t="str">
        <f t="shared" si="0"/>
        <v>2033-34</v>
      </c>
      <c r="G14" t="s">
        <v>22</v>
      </c>
    </row>
    <row r="15" spans="2:7" x14ac:dyDescent="0.3">
      <c r="B15">
        <f t="shared" si="1"/>
        <v>2034</v>
      </c>
      <c r="C15">
        <f t="shared" si="2"/>
        <v>35</v>
      </c>
      <c r="D15" t="str">
        <f t="shared" si="0"/>
        <v>2034-35</v>
      </c>
      <c r="G15" t="s">
        <v>23</v>
      </c>
    </row>
    <row r="16" spans="2:7" x14ac:dyDescent="0.3">
      <c r="B16">
        <f t="shared" si="1"/>
        <v>2035</v>
      </c>
      <c r="C16">
        <f t="shared" si="2"/>
        <v>36</v>
      </c>
      <c r="D16" t="str">
        <f t="shared" si="0"/>
        <v>2035-36</v>
      </c>
      <c r="G16" t="s">
        <v>24</v>
      </c>
    </row>
    <row r="17" spans="2:4" x14ac:dyDescent="0.3">
      <c r="B17">
        <f t="shared" ref="B17:B24" si="3">+B16+1</f>
        <v>2036</v>
      </c>
      <c r="C17">
        <f t="shared" ref="C17:C24" si="4">+C16+1</f>
        <v>37</v>
      </c>
      <c r="D17" t="str">
        <f t="shared" ref="D17:D24" si="5">+B17&amp;"-"&amp;C17</f>
        <v>2036-37</v>
      </c>
    </row>
    <row r="18" spans="2:4" x14ac:dyDescent="0.3">
      <c r="B18">
        <f t="shared" si="3"/>
        <v>2037</v>
      </c>
      <c r="C18">
        <f t="shared" si="4"/>
        <v>38</v>
      </c>
      <c r="D18" t="str">
        <f t="shared" si="5"/>
        <v>2037-38</v>
      </c>
    </row>
    <row r="19" spans="2:4" x14ac:dyDescent="0.3">
      <c r="B19">
        <f t="shared" si="3"/>
        <v>2038</v>
      </c>
      <c r="C19">
        <f t="shared" si="4"/>
        <v>39</v>
      </c>
      <c r="D19" t="str">
        <f t="shared" si="5"/>
        <v>2038-39</v>
      </c>
    </row>
    <row r="20" spans="2:4" x14ac:dyDescent="0.3">
      <c r="B20">
        <f t="shared" si="3"/>
        <v>2039</v>
      </c>
      <c r="C20">
        <f t="shared" si="4"/>
        <v>40</v>
      </c>
      <c r="D20" t="str">
        <f t="shared" si="5"/>
        <v>2039-40</v>
      </c>
    </row>
    <row r="21" spans="2:4" x14ac:dyDescent="0.3">
      <c r="B21">
        <f t="shared" si="3"/>
        <v>2040</v>
      </c>
      <c r="C21">
        <f t="shared" si="4"/>
        <v>41</v>
      </c>
      <c r="D21" t="str">
        <f t="shared" si="5"/>
        <v>2040-41</v>
      </c>
    </row>
    <row r="22" spans="2:4" x14ac:dyDescent="0.3">
      <c r="B22">
        <f t="shared" si="3"/>
        <v>2041</v>
      </c>
      <c r="C22">
        <f t="shared" si="4"/>
        <v>42</v>
      </c>
      <c r="D22" t="str">
        <f t="shared" si="5"/>
        <v>2041-42</v>
      </c>
    </row>
    <row r="23" spans="2:4" x14ac:dyDescent="0.3">
      <c r="B23">
        <f t="shared" si="3"/>
        <v>2042</v>
      </c>
      <c r="C23">
        <f t="shared" si="4"/>
        <v>43</v>
      </c>
      <c r="D23" t="str">
        <f t="shared" si="5"/>
        <v>2042-43</v>
      </c>
    </row>
    <row r="24" spans="2:4" x14ac:dyDescent="0.3">
      <c r="B24">
        <f t="shared" si="3"/>
        <v>2043</v>
      </c>
      <c r="C24">
        <f t="shared" si="4"/>
        <v>44</v>
      </c>
      <c r="D24" t="str">
        <f t="shared" si="5"/>
        <v>2043-44</v>
      </c>
    </row>
    <row r="25" spans="2:4" x14ac:dyDescent="0.3">
      <c r="B25">
        <f t="shared" ref="B25:C31" si="6">+B24+1</f>
        <v>2044</v>
      </c>
      <c r="C25">
        <f t="shared" si="6"/>
        <v>45</v>
      </c>
      <c r="D25" t="str">
        <f t="shared" ref="D25:D31" si="7">+B25&amp;"-"&amp;C25</f>
        <v>2044-45</v>
      </c>
    </row>
    <row r="26" spans="2:4" x14ac:dyDescent="0.3">
      <c r="B26">
        <f t="shared" si="6"/>
        <v>2045</v>
      </c>
      <c r="C26">
        <f t="shared" si="6"/>
        <v>46</v>
      </c>
      <c r="D26" t="str">
        <f t="shared" si="7"/>
        <v>2045-46</v>
      </c>
    </row>
    <row r="27" spans="2:4" x14ac:dyDescent="0.3">
      <c r="B27">
        <f t="shared" si="6"/>
        <v>2046</v>
      </c>
      <c r="C27">
        <f t="shared" si="6"/>
        <v>47</v>
      </c>
      <c r="D27" t="str">
        <f t="shared" si="7"/>
        <v>2046-47</v>
      </c>
    </row>
    <row r="28" spans="2:4" x14ac:dyDescent="0.3">
      <c r="B28">
        <f t="shared" si="6"/>
        <v>2047</v>
      </c>
      <c r="C28">
        <f t="shared" si="6"/>
        <v>48</v>
      </c>
      <c r="D28" t="str">
        <f t="shared" si="7"/>
        <v>2047-48</v>
      </c>
    </row>
    <row r="29" spans="2:4" x14ac:dyDescent="0.3">
      <c r="B29">
        <f t="shared" si="6"/>
        <v>2048</v>
      </c>
      <c r="C29">
        <f t="shared" si="6"/>
        <v>49</v>
      </c>
      <c r="D29" t="str">
        <f t="shared" si="7"/>
        <v>2048-49</v>
      </c>
    </row>
    <row r="30" spans="2:4" x14ac:dyDescent="0.3">
      <c r="B30">
        <f t="shared" si="6"/>
        <v>2049</v>
      </c>
      <c r="C30">
        <f t="shared" si="6"/>
        <v>50</v>
      </c>
      <c r="D30" t="str">
        <f t="shared" si="7"/>
        <v>2049-50</v>
      </c>
    </row>
    <row r="31" spans="2:4" x14ac:dyDescent="0.3">
      <c r="B31">
        <f t="shared" si="6"/>
        <v>2050</v>
      </c>
      <c r="C31">
        <f t="shared" si="6"/>
        <v>51</v>
      </c>
      <c r="D31" t="str">
        <f t="shared" si="7"/>
        <v>2050-51</v>
      </c>
    </row>
  </sheetData>
  <sheetProtection algorithmName="SHA-512" hashValue="FjN6AJjlSyAW/klXT4JrC66QyLsIW1MkGG5WQ1sWnRofQmKman3p2WncmcUZwNwesJMGjtRRf7uHngYBVV5e3Q==" saltValue="TEUt0HD2J84KDnpQUkFoWA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C4B08-953F-4220-97E6-5DBE994D8759}">
  <sheetPr codeName="Sheet6">
    <tabColor rgb="FF002060"/>
  </sheetPr>
  <dimension ref="A1:H264"/>
  <sheetViews>
    <sheetView showGridLines="0" workbookViewId="0">
      <pane ySplit="5" topLeftCell="A6" activePane="bottomLeft" state="frozen"/>
      <selection sqref="A1:D1"/>
      <selection pane="bottomLeft" sqref="A1:B1"/>
    </sheetView>
  </sheetViews>
  <sheetFormatPr defaultColWidth="0" defaultRowHeight="13.8" x14ac:dyDescent="0.25"/>
  <cols>
    <col min="1" max="1" width="14.6640625" style="26" customWidth="1"/>
    <col min="2" max="2" width="53.109375" style="26" customWidth="1"/>
    <col min="3" max="3" width="16.88671875" style="26" customWidth="1"/>
    <col min="4" max="4" width="20.44140625" style="26" customWidth="1"/>
    <col min="5" max="5" width="1.6640625" style="3" customWidth="1"/>
    <col min="6" max="7" width="18.77734375" style="3" customWidth="1"/>
    <col min="8" max="8" width="8.88671875" style="3" customWidth="1"/>
    <col min="9" max="16384" width="8.88671875" style="3" hidden="1"/>
  </cols>
  <sheetData>
    <row r="1" spans="1:7" ht="27.6" customHeight="1" x14ac:dyDescent="0.25">
      <c r="A1" s="83" t="s">
        <v>34</v>
      </c>
      <c r="B1" s="83"/>
    </row>
    <row r="2" spans="1:7" ht="19.8" customHeight="1" x14ac:dyDescent="0.4">
      <c r="A2" s="38"/>
      <c r="B2" s="38"/>
      <c r="C2" s="38"/>
      <c r="D2" s="38"/>
      <c r="F2" s="14"/>
      <c r="G2" s="14"/>
    </row>
    <row r="3" spans="1:7" ht="23.4" thickBot="1" x14ac:dyDescent="0.45">
      <c r="A3" s="16" t="str">
        <f>"Daily Expenses Record"&amp;" "&amp;Report!$B$7</f>
        <v>Daily Expenses Record Jan-2021</v>
      </c>
      <c r="B3" s="16"/>
      <c r="C3" s="16"/>
      <c r="D3" s="15" t="s">
        <v>5</v>
      </c>
      <c r="E3" s="17"/>
      <c r="F3" s="17"/>
      <c r="G3" s="17"/>
    </row>
    <row r="4" spans="1:7" s="77" customFormat="1" ht="35.4" thickTop="1" x14ac:dyDescent="0.3">
      <c r="A4" s="78" t="s">
        <v>0</v>
      </c>
      <c r="B4" s="79" t="s">
        <v>65</v>
      </c>
      <c r="C4" s="79" t="s">
        <v>64</v>
      </c>
      <c r="D4" s="80" t="s">
        <v>1</v>
      </c>
      <c r="E4" s="75"/>
      <c r="F4" s="76" t="str">
        <f>+Report!G2</f>
        <v>Necessity</v>
      </c>
      <c r="G4" s="81" t="str">
        <f>+Report!H2</f>
        <v>Entertainment</v>
      </c>
    </row>
    <row r="5" spans="1:7" s="4" customFormat="1" ht="25.05" customHeight="1" thickBot="1" x14ac:dyDescent="0.35">
      <c r="A5" s="44" t="s">
        <v>66</v>
      </c>
      <c r="B5" s="45"/>
      <c r="C5" s="45"/>
      <c r="D5" s="46"/>
      <c r="E5" s="18"/>
      <c r="F5" s="19">
        <f>SUM(F6:F1048573)</f>
        <v>555000</v>
      </c>
      <c r="G5" s="20">
        <f>SUM(G6:G1048573)</f>
        <v>7500</v>
      </c>
    </row>
    <row r="6" spans="1:7" s="8" customFormat="1" ht="21" customHeight="1" thickTop="1" x14ac:dyDescent="0.3">
      <c r="A6" s="87">
        <v>44197</v>
      </c>
      <c r="B6" s="6" t="s">
        <v>67</v>
      </c>
      <c r="C6" s="6" t="s">
        <v>56</v>
      </c>
      <c r="D6" s="7">
        <v>550000</v>
      </c>
      <c r="E6" s="21" t="str">
        <f>IF($C6=E$4,$D6,"")</f>
        <v/>
      </c>
      <c r="F6" s="22">
        <f>IF($C6=F$4,$D6,"")</f>
        <v>550000</v>
      </c>
      <c r="G6" s="23" t="str">
        <f>IF($C6=G$4,$D6,"")</f>
        <v/>
      </c>
    </row>
    <row r="7" spans="1:7" s="8" customFormat="1" ht="21" customHeight="1" x14ac:dyDescent="0.3">
      <c r="A7" s="88">
        <v>44197</v>
      </c>
      <c r="B7" s="10" t="s">
        <v>68</v>
      </c>
      <c r="C7" s="10" t="s">
        <v>56</v>
      </c>
      <c r="D7" s="11">
        <v>5000</v>
      </c>
      <c r="E7" s="21"/>
      <c r="F7" s="24">
        <f>IF($C7=F$4,$D7,"")</f>
        <v>5000</v>
      </c>
      <c r="G7" s="25" t="str">
        <f>IF($C7=G$4,$D7,"")</f>
        <v/>
      </c>
    </row>
    <row r="8" spans="1:7" s="8" customFormat="1" ht="21" customHeight="1" x14ac:dyDescent="0.3">
      <c r="A8" s="88">
        <v>44232</v>
      </c>
      <c r="B8" s="10" t="s">
        <v>69</v>
      </c>
      <c r="C8" s="10" t="s">
        <v>60</v>
      </c>
      <c r="D8" s="11">
        <v>2500</v>
      </c>
      <c r="E8" s="21"/>
      <c r="F8" s="24" t="str">
        <f>IF($C8=F$4,$D8,"")</f>
        <v/>
      </c>
      <c r="G8" s="25">
        <f>IF($C8=G$4,$D8,"")</f>
        <v>2500</v>
      </c>
    </row>
    <row r="9" spans="1:7" s="8" customFormat="1" ht="21" customHeight="1" x14ac:dyDescent="0.3">
      <c r="A9" s="88">
        <v>44232</v>
      </c>
      <c r="B9" s="10" t="s">
        <v>70</v>
      </c>
      <c r="C9" s="10" t="s">
        <v>60</v>
      </c>
      <c r="D9" s="11">
        <v>5000</v>
      </c>
      <c r="E9" s="21"/>
      <c r="F9" s="24" t="str">
        <f>IF($C9=F$4,$D9,"")</f>
        <v/>
      </c>
      <c r="G9" s="25">
        <f>IF($C9=G$4,$D9,"")</f>
        <v>5000</v>
      </c>
    </row>
    <row r="10" spans="1:7" s="8" customFormat="1" ht="21" customHeight="1" x14ac:dyDescent="0.3">
      <c r="A10" s="9"/>
      <c r="B10" s="10"/>
      <c r="C10" s="10"/>
      <c r="D10" s="11"/>
      <c r="E10" s="21"/>
      <c r="F10" s="24" t="str">
        <f>IF($C10=F$4,$D10,"")</f>
        <v/>
      </c>
      <c r="G10" s="25" t="str">
        <f>IF($C10=G$4,$D10,"")</f>
        <v/>
      </c>
    </row>
    <row r="11" spans="1:7" s="8" customFormat="1" ht="21" customHeight="1" x14ac:dyDescent="0.3">
      <c r="A11" s="9"/>
      <c r="B11" s="10"/>
      <c r="C11" s="10"/>
      <c r="D11" s="11"/>
      <c r="E11" s="21"/>
      <c r="F11" s="24" t="str">
        <f>IF($C11=F$4,$D11,"")</f>
        <v/>
      </c>
      <c r="G11" s="25" t="str">
        <f>IF($C11=G$4,$D11,"")</f>
        <v/>
      </c>
    </row>
    <row r="12" spans="1:7" s="8" customFormat="1" ht="21" customHeight="1" x14ac:dyDescent="0.3">
      <c r="A12" s="9"/>
      <c r="B12" s="10"/>
      <c r="C12" s="10"/>
      <c r="D12" s="11"/>
      <c r="E12" s="21"/>
      <c r="F12" s="24" t="str">
        <f>IF($C12=F$4,$D12,"")</f>
        <v/>
      </c>
      <c r="G12" s="25" t="str">
        <f>IF($C12=G$4,$D12,"")</f>
        <v/>
      </c>
    </row>
    <row r="13" spans="1:7" s="8" customFormat="1" ht="21" customHeight="1" x14ac:dyDescent="0.3">
      <c r="A13" s="9"/>
      <c r="B13" s="10"/>
      <c r="C13" s="10"/>
      <c r="D13" s="11"/>
      <c r="E13" s="21"/>
      <c r="F13" s="24" t="str">
        <f>IF($C13=F$4,$D13,"")</f>
        <v/>
      </c>
      <c r="G13" s="25" t="str">
        <f>IF($C13=G$4,$D13,"")</f>
        <v/>
      </c>
    </row>
    <row r="14" spans="1:7" s="8" customFormat="1" ht="21" customHeight="1" x14ac:dyDescent="0.3">
      <c r="A14" s="9"/>
      <c r="B14" s="10"/>
      <c r="C14" s="10"/>
      <c r="D14" s="11"/>
      <c r="E14" s="21"/>
      <c r="F14" s="24" t="str">
        <f>IF($C14=F$4,$D14,"")</f>
        <v/>
      </c>
      <c r="G14" s="25" t="str">
        <f>IF($C14=G$4,$D14,"")</f>
        <v/>
      </c>
    </row>
    <row r="15" spans="1:7" s="8" customFormat="1" ht="21" customHeight="1" x14ac:dyDescent="0.3">
      <c r="A15" s="9"/>
      <c r="B15" s="10"/>
      <c r="C15" s="10"/>
      <c r="D15" s="11"/>
      <c r="E15" s="21"/>
      <c r="F15" s="24" t="str">
        <f>IF($C15=F$4,$D15,"")</f>
        <v/>
      </c>
      <c r="G15" s="25" t="str">
        <f>IF($C15=G$4,$D15,"")</f>
        <v/>
      </c>
    </row>
    <row r="16" spans="1:7" s="8" customFormat="1" ht="21" customHeight="1" x14ac:dyDescent="0.3">
      <c r="A16" s="9"/>
      <c r="B16" s="10"/>
      <c r="C16" s="10"/>
      <c r="D16" s="11"/>
      <c r="E16" s="21"/>
      <c r="F16" s="24" t="str">
        <f>IF($C16=F$4,$D16,"")</f>
        <v/>
      </c>
      <c r="G16" s="25" t="str">
        <f>IF($C16=G$4,$D16,"")</f>
        <v/>
      </c>
    </row>
    <row r="17" spans="1:7" s="8" customFormat="1" ht="21" customHeight="1" x14ac:dyDescent="0.3">
      <c r="A17" s="9"/>
      <c r="B17" s="10"/>
      <c r="C17" s="10"/>
      <c r="D17" s="11"/>
      <c r="E17" s="21"/>
      <c r="F17" s="24" t="str">
        <f>IF($C17=F$4,$D17,"")</f>
        <v/>
      </c>
      <c r="G17" s="25" t="str">
        <f>IF($C17=G$4,$D17,"")</f>
        <v/>
      </c>
    </row>
    <row r="18" spans="1:7" s="8" customFormat="1" ht="21" customHeight="1" x14ac:dyDescent="0.3">
      <c r="A18" s="9"/>
      <c r="B18" s="10"/>
      <c r="C18" s="10"/>
      <c r="D18" s="11"/>
      <c r="E18" s="21"/>
      <c r="F18" s="24" t="str">
        <f>IF($C18=F$4,$D18,"")</f>
        <v/>
      </c>
      <c r="G18" s="25" t="str">
        <f>IF($C18=G$4,$D18,"")</f>
        <v/>
      </c>
    </row>
    <row r="19" spans="1:7" s="8" customFormat="1" ht="21" customHeight="1" x14ac:dyDescent="0.3">
      <c r="A19" s="9"/>
      <c r="B19" s="10"/>
      <c r="C19" s="10"/>
      <c r="D19" s="11"/>
      <c r="E19" s="21"/>
      <c r="F19" s="24" t="str">
        <f>IF($C19=F$4,$D19,"")</f>
        <v/>
      </c>
      <c r="G19" s="25" t="str">
        <f>IF($C19=G$4,$D19,"")</f>
        <v/>
      </c>
    </row>
    <row r="20" spans="1:7" s="8" customFormat="1" ht="21" customHeight="1" x14ac:dyDescent="0.3">
      <c r="A20" s="9"/>
      <c r="B20" s="10"/>
      <c r="C20" s="10"/>
      <c r="D20" s="11"/>
      <c r="E20" s="21"/>
      <c r="F20" s="24" t="str">
        <f>IF($C20=F$4,$D20,"")</f>
        <v/>
      </c>
      <c r="G20" s="25" t="str">
        <f>IF($C20=G$4,$D20,"")</f>
        <v/>
      </c>
    </row>
    <row r="21" spans="1:7" s="8" customFormat="1" ht="21" customHeight="1" x14ac:dyDescent="0.3">
      <c r="A21" s="9"/>
      <c r="B21" s="10"/>
      <c r="C21" s="10"/>
      <c r="D21" s="11"/>
      <c r="E21" s="21"/>
      <c r="F21" s="24" t="str">
        <f>IF($C21=F$4,$D21,"")</f>
        <v/>
      </c>
      <c r="G21" s="25" t="str">
        <f>IF($C21=G$4,$D21,"")</f>
        <v/>
      </c>
    </row>
    <row r="22" spans="1:7" s="8" customFormat="1" ht="21" customHeight="1" x14ac:dyDescent="0.3">
      <c r="A22" s="9"/>
      <c r="B22" s="10"/>
      <c r="C22" s="10"/>
      <c r="D22" s="11"/>
      <c r="E22" s="21"/>
      <c r="F22" s="24" t="str">
        <f>IF($C22=F$4,$D22,"")</f>
        <v/>
      </c>
      <c r="G22" s="25" t="str">
        <f>IF($C22=G$4,$D22,"")</f>
        <v/>
      </c>
    </row>
    <row r="23" spans="1:7" s="8" customFormat="1" ht="21" customHeight="1" x14ac:dyDescent="0.3">
      <c r="A23" s="9"/>
      <c r="B23" s="10"/>
      <c r="C23" s="10"/>
      <c r="D23" s="11"/>
      <c r="E23" s="21"/>
      <c r="F23" s="24" t="str">
        <f>IF($C23=F$4,$D23,"")</f>
        <v/>
      </c>
      <c r="G23" s="25" t="str">
        <f>IF($C23=G$4,$D23,"")</f>
        <v/>
      </c>
    </row>
    <row r="24" spans="1:7" s="8" customFormat="1" ht="21" customHeight="1" x14ac:dyDescent="0.3">
      <c r="A24" s="9"/>
      <c r="B24" s="10"/>
      <c r="C24" s="10"/>
      <c r="D24" s="11"/>
      <c r="E24" s="21"/>
      <c r="F24" s="24" t="str">
        <f>IF($C24=F$4,$D24,"")</f>
        <v/>
      </c>
      <c r="G24" s="25" t="str">
        <f>IF($C24=G$4,$D24,"")</f>
        <v/>
      </c>
    </row>
    <row r="25" spans="1:7" s="8" customFormat="1" ht="21" customHeight="1" x14ac:dyDescent="0.3">
      <c r="A25" s="9"/>
      <c r="B25" s="10"/>
      <c r="C25" s="10"/>
      <c r="D25" s="11"/>
      <c r="E25" s="21"/>
      <c r="F25" s="24" t="str">
        <f>IF($C25=F$4,$D25,"")</f>
        <v/>
      </c>
      <c r="G25" s="25" t="str">
        <f>IF($C25=G$4,$D25,"")</f>
        <v/>
      </c>
    </row>
    <row r="26" spans="1:7" s="8" customFormat="1" ht="21" customHeight="1" x14ac:dyDescent="0.3">
      <c r="A26" s="9"/>
      <c r="B26" s="10"/>
      <c r="C26" s="10"/>
      <c r="D26" s="11"/>
      <c r="E26" s="21"/>
      <c r="F26" s="24" t="str">
        <f>IF($C26=F$4,$D26,"")</f>
        <v/>
      </c>
      <c r="G26" s="25" t="str">
        <f>IF($C26=G$4,$D26,"")</f>
        <v/>
      </c>
    </row>
    <row r="27" spans="1:7" s="8" customFormat="1" ht="21" customHeight="1" x14ac:dyDescent="0.3">
      <c r="A27" s="9"/>
      <c r="B27" s="10"/>
      <c r="C27" s="10"/>
      <c r="D27" s="11"/>
      <c r="E27" s="21"/>
      <c r="F27" s="24" t="str">
        <f>IF($C27=F$4,$D27,"")</f>
        <v/>
      </c>
      <c r="G27" s="25" t="str">
        <f>IF($C27=G$4,$D27,"")</f>
        <v/>
      </c>
    </row>
    <row r="28" spans="1:7" s="8" customFormat="1" ht="21" customHeight="1" x14ac:dyDescent="0.3">
      <c r="A28" s="9"/>
      <c r="B28" s="10"/>
      <c r="C28" s="10"/>
      <c r="D28" s="11"/>
      <c r="E28" s="21"/>
      <c r="F28" s="24" t="str">
        <f>IF($C28=F$4,$D28,"")</f>
        <v/>
      </c>
      <c r="G28" s="25" t="str">
        <f>IF($C28=G$4,$D28,"")</f>
        <v/>
      </c>
    </row>
    <row r="29" spans="1:7" s="8" customFormat="1" ht="21" customHeight="1" x14ac:dyDescent="0.3">
      <c r="A29" s="9"/>
      <c r="B29" s="10"/>
      <c r="C29" s="10"/>
      <c r="D29" s="11"/>
      <c r="E29" s="21"/>
      <c r="F29" s="24" t="str">
        <f>IF($C29=F$4,$D29,"")</f>
        <v/>
      </c>
      <c r="G29" s="25" t="str">
        <f>IF($C29=G$4,$D29,"")</f>
        <v/>
      </c>
    </row>
    <row r="30" spans="1:7" s="8" customFormat="1" ht="21" customHeight="1" x14ac:dyDescent="0.3">
      <c r="A30" s="9"/>
      <c r="B30" s="10"/>
      <c r="C30" s="10"/>
      <c r="D30" s="11"/>
      <c r="E30" s="21"/>
      <c r="F30" s="24" t="str">
        <f>IF($C30=F$4,$D30,"")</f>
        <v/>
      </c>
      <c r="G30" s="25" t="str">
        <f>IF($C30=G$4,$D30,"")</f>
        <v/>
      </c>
    </row>
    <row r="31" spans="1:7" s="8" customFormat="1" ht="21" customHeight="1" x14ac:dyDescent="0.3">
      <c r="A31" s="9"/>
      <c r="B31" s="10"/>
      <c r="C31" s="10"/>
      <c r="D31" s="11"/>
      <c r="E31" s="21"/>
      <c r="F31" s="24" t="str">
        <f>IF($C31=F$4,$D31,"")</f>
        <v/>
      </c>
      <c r="G31" s="25" t="str">
        <f>IF($C31=G$4,$D31,"")</f>
        <v/>
      </c>
    </row>
    <row r="32" spans="1:7" s="8" customFormat="1" ht="21" customHeight="1" x14ac:dyDescent="0.3">
      <c r="A32" s="9"/>
      <c r="B32" s="10"/>
      <c r="C32" s="10"/>
      <c r="D32" s="11"/>
      <c r="E32" s="21"/>
      <c r="F32" s="24" t="str">
        <f>IF($C32=F$4,$D32,"")</f>
        <v/>
      </c>
      <c r="G32" s="25" t="str">
        <f>IF($C32=G$4,$D32,"")</f>
        <v/>
      </c>
    </row>
    <row r="33" spans="1:7" s="8" customFormat="1" ht="21" customHeight="1" x14ac:dyDescent="0.3">
      <c r="A33" s="9"/>
      <c r="B33" s="10"/>
      <c r="C33" s="10"/>
      <c r="D33" s="11"/>
      <c r="E33" s="21"/>
      <c r="F33" s="24" t="str">
        <f>IF($C33=F$4,$D33,"")</f>
        <v/>
      </c>
      <c r="G33" s="25" t="str">
        <f>IF($C33=G$4,$D33,"")</f>
        <v/>
      </c>
    </row>
    <row r="34" spans="1:7" s="8" customFormat="1" ht="21" customHeight="1" x14ac:dyDescent="0.3">
      <c r="A34" s="9"/>
      <c r="B34" s="10"/>
      <c r="C34" s="10"/>
      <c r="D34" s="11"/>
      <c r="E34" s="21"/>
      <c r="F34" s="24" t="str">
        <f>IF($C34=F$4,$D34,"")</f>
        <v/>
      </c>
      <c r="G34" s="25" t="str">
        <f>IF($C34=G$4,$D34,"")</f>
        <v/>
      </c>
    </row>
    <row r="35" spans="1:7" s="8" customFormat="1" ht="21" customHeight="1" x14ac:dyDescent="0.3">
      <c r="A35" s="9"/>
      <c r="B35" s="10"/>
      <c r="C35" s="10"/>
      <c r="D35" s="11"/>
      <c r="E35" s="21"/>
      <c r="F35" s="24" t="str">
        <f>IF($C35=F$4,$D35,"")</f>
        <v/>
      </c>
      <c r="G35" s="25" t="str">
        <f>IF($C35=G$4,$D35,"")</f>
        <v/>
      </c>
    </row>
    <row r="36" spans="1:7" s="8" customFormat="1" ht="21" customHeight="1" x14ac:dyDescent="0.3">
      <c r="A36" s="9"/>
      <c r="B36" s="10"/>
      <c r="C36" s="10"/>
      <c r="D36" s="11"/>
      <c r="E36" s="21"/>
      <c r="F36" s="24" t="str">
        <f>IF($C36=F$4,$D36,"")</f>
        <v/>
      </c>
      <c r="G36" s="25" t="str">
        <f>IF($C36=G$4,$D36,"")</f>
        <v/>
      </c>
    </row>
    <row r="37" spans="1:7" s="8" customFormat="1" ht="21" customHeight="1" x14ac:dyDescent="0.3">
      <c r="A37" s="9"/>
      <c r="B37" s="10"/>
      <c r="C37" s="10"/>
      <c r="D37" s="11"/>
      <c r="E37" s="21"/>
      <c r="F37" s="24" t="str">
        <f>IF($C37=F$4,$D37,"")</f>
        <v/>
      </c>
      <c r="G37" s="25" t="str">
        <f>IF($C37=G$4,$D37,"")</f>
        <v/>
      </c>
    </row>
    <row r="38" spans="1:7" s="8" customFormat="1" ht="21" customHeight="1" x14ac:dyDescent="0.3">
      <c r="A38" s="9"/>
      <c r="B38" s="10"/>
      <c r="C38" s="10"/>
      <c r="D38" s="11"/>
      <c r="E38" s="21"/>
      <c r="F38" s="24" t="str">
        <f>IF($C38=F$4,$D38,"")</f>
        <v/>
      </c>
      <c r="G38" s="25" t="str">
        <f>IF($C38=G$4,$D38,"")</f>
        <v/>
      </c>
    </row>
    <row r="39" spans="1:7" s="8" customFormat="1" ht="21" customHeight="1" x14ac:dyDescent="0.3">
      <c r="A39" s="9"/>
      <c r="B39" s="10"/>
      <c r="C39" s="10"/>
      <c r="D39" s="11"/>
      <c r="E39" s="21"/>
      <c r="F39" s="24" t="str">
        <f>IF($C39=F$4,$D39,"")</f>
        <v/>
      </c>
      <c r="G39" s="25" t="str">
        <f>IF($C39=G$4,$D39,"")</f>
        <v/>
      </c>
    </row>
    <row r="40" spans="1:7" s="8" customFormat="1" ht="21" customHeight="1" x14ac:dyDescent="0.3">
      <c r="A40" s="9"/>
      <c r="B40" s="10"/>
      <c r="C40" s="10"/>
      <c r="D40" s="11"/>
      <c r="E40" s="21"/>
      <c r="F40" s="24" t="str">
        <f>IF($C40=F$4,$D40,"")</f>
        <v/>
      </c>
      <c r="G40" s="25" t="str">
        <f>IF($C40=G$4,$D40,"")</f>
        <v/>
      </c>
    </row>
    <row r="41" spans="1:7" s="8" customFormat="1" ht="21" customHeight="1" x14ac:dyDescent="0.3">
      <c r="A41" s="9"/>
      <c r="B41" s="10"/>
      <c r="C41" s="10"/>
      <c r="D41" s="11"/>
      <c r="E41" s="21"/>
      <c r="F41" s="24" t="str">
        <f>IF($C41=F$4,$D41,"")</f>
        <v/>
      </c>
      <c r="G41" s="25" t="str">
        <f>IF($C41=G$4,$D41,"")</f>
        <v/>
      </c>
    </row>
    <row r="42" spans="1:7" s="8" customFormat="1" ht="21" customHeight="1" x14ac:dyDescent="0.3">
      <c r="A42" s="9"/>
      <c r="B42" s="10"/>
      <c r="C42" s="10"/>
      <c r="D42" s="11"/>
      <c r="E42" s="21"/>
      <c r="F42" s="24" t="str">
        <f>IF($C42=F$4,$D42,"")</f>
        <v/>
      </c>
      <c r="G42" s="25" t="str">
        <f>IF($C42=G$4,$D42,"")</f>
        <v/>
      </c>
    </row>
    <row r="43" spans="1:7" s="8" customFormat="1" ht="21" customHeight="1" x14ac:dyDescent="0.3">
      <c r="A43" s="9"/>
      <c r="B43" s="10"/>
      <c r="C43" s="10"/>
      <c r="D43" s="11"/>
      <c r="E43" s="21"/>
      <c r="F43" s="24" t="str">
        <f>IF($C43=F$4,$D43,"")</f>
        <v/>
      </c>
      <c r="G43" s="25" t="str">
        <f>IF($C43=G$4,$D43,"")</f>
        <v/>
      </c>
    </row>
    <row r="44" spans="1:7" s="8" customFormat="1" ht="21" customHeight="1" x14ac:dyDescent="0.3">
      <c r="A44" s="9"/>
      <c r="B44" s="10"/>
      <c r="C44" s="10"/>
      <c r="D44" s="11"/>
      <c r="E44" s="21"/>
      <c r="F44" s="24" t="str">
        <f>IF($C44=F$4,$D44,"")</f>
        <v/>
      </c>
      <c r="G44" s="25" t="str">
        <f>IF($C44=G$4,$D44,"")</f>
        <v/>
      </c>
    </row>
    <row r="45" spans="1:7" s="8" customFormat="1" ht="21" customHeight="1" x14ac:dyDescent="0.3">
      <c r="A45" s="9"/>
      <c r="B45" s="10"/>
      <c r="C45" s="10"/>
      <c r="D45" s="11"/>
      <c r="E45" s="21"/>
      <c r="F45" s="24" t="str">
        <f>IF($C45=F$4,$D45,"")</f>
        <v/>
      </c>
      <c r="G45" s="25" t="str">
        <f>IF($C45=G$4,$D45,"")</f>
        <v/>
      </c>
    </row>
    <row r="46" spans="1:7" s="8" customFormat="1" ht="21" customHeight="1" x14ac:dyDescent="0.3">
      <c r="A46" s="9"/>
      <c r="B46" s="10"/>
      <c r="C46" s="10"/>
      <c r="D46" s="11"/>
      <c r="E46" s="21"/>
      <c r="F46" s="24" t="str">
        <f>IF($C46=F$4,$D46,"")</f>
        <v/>
      </c>
      <c r="G46" s="25" t="str">
        <f>IF($C46=G$4,$D46,"")</f>
        <v/>
      </c>
    </row>
    <row r="47" spans="1:7" s="8" customFormat="1" ht="21" customHeight="1" x14ac:dyDescent="0.3">
      <c r="A47" s="9"/>
      <c r="B47" s="10"/>
      <c r="C47" s="10"/>
      <c r="D47" s="11"/>
      <c r="E47" s="21"/>
      <c r="F47" s="24" t="str">
        <f>IF($C47=F$4,$D47,"")</f>
        <v/>
      </c>
      <c r="G47" s="25" t="str">
        <f>IF($C47=G$4,$D47,"")</f>
        <v/>
      </c>
    </row>
    <row r="48" spans="1:7" s="8" customFormat="1" ht="21" customHeight="1" x14ac:dyDescent="0.3">
      <c r="A48" s="9"/>
      <c r="B48" s="10"/>
      <c r="C48" s="10"/>
      <c r="D48" s="11"/>
      <c r="E48" s="21"/>
      <c r="F48" s="24" t="str">
        <f>IF($C48=F$4,$D48,"")</f>
        <v/>
      </c>
      <c r="G48" s="25" t="str">
        <f>IF($C48=G$4,$D48,"")</f>
        <v/>
      </c>
    </row>
    <row r="49" spans="1:7" s="8" customFormat="1" ht="21" customHeight="1" x14ac:dyDescent="0.3">
      <c r="A49" s="9"/>
      <c r="B49" s="10"/>
      <c r="C49" s="10"/>
      <c r="D49" s="11"/>
      <c r="E49" s="21"/>
      <c r="F49" s="24" t="str">
        <f>IF($C49=F$4,$D49,"")</f>
        <v/>
      </c>
      <c r="G49" s="25" t="str">
        <f>IF($C49=G$4,$D49,"")</f>
        <v/>
      </c>
    </row>
    <row r="50" spans="1:7" s="8" customFormat="1" ht="21" customHeight="1" x14ac:dyDescent="0.3">
      <c r="A50" s="9"/>
      <c r="B50" s="10"/>
      <c r="C50" s="10"/>
      <c r="D50" s="11"/>
      <c r="E50" s="21"/>
      <c r="F50" s="24" t="str">
        <f>IF($C50=F$4,$D50,"")</f>
        <v/>
      </c>
      <c r="G50" s="25" t="str">
        <f>IF($C50=G$4,$D50,"")</f>
        <v/>
      </c>
    </row>
    <row r="51" spans="1:7" s="8" customFormat="1" ht="21" customHeight="1" x14ac:dyDescent="0.3">
      <c r="A51" s="9"/>
      <c r="B51" s="10"/>
      <c r="C51" s="10"/>
      <c r="D51" s="11"/>
      <c r="E51" s="21"/>
      <c r="F51" s="24" t="str">
        <f>IF($C51=F$4,$D51,"")</f>
        <v/>
      </c>
      <c r="G51" s="25" t="str">
        <f>IF($C51=G$4,$D51,"")</f>
        <v/>
      </c>
    </row>
    <row r="52" spans="1:7" s="8" customFormat="1" ht="21" customHeight="1" x14ac:dyDescent="0.3">
      <c r="A52" s="9"/>
      <c r="B52" s="10"/>
      <c r="C52" s="10"/>
      <c r="D52" s="11"/>
      <c r="E52" s="21"/>
      <c r="F52" s="24" t="str">
        <f>IF($C52=F$4,$D52,"")</f>
        <v/>
      </c>
      <c r="G52" s="25" t="str">
        <f>IF($C52=G$4,$D52,"")</f>
        <v/>
      </c>
    </row>
    <row r="53" spans="1:7" s="8" customFormat="1" ht="21" customHeight="1" x14ac:dyDescent="0.3">
      <c r="A53" s="9"/>
      <c r="B53" s="10"/>
      <c r="C53" s="10"/>
      <c r="D53" s="11"/>
      <c r="E53" s="21"/>
      <c r="F53" s="24" t="str">
        <f>IF($C53=F$4,$D53,"")</f>
        <v/>
      </c>
      <c r="G53" s="25" t="str">
        <f>IF($C53=G$4,$D53,"")</f>
        <v/>
      </c>
    </row>
    <row r="54" spans="1:7" s="8" customFormat="1" ht="21" customHeight="1" x14ac:dyDescent="0.3">
      <c r="A54" s="9"/>
      <c r="B54" s="10"/>
      <c r="C54" s="10"/>
      <c r="D54" s="11"/>
      <c r="E54" s="21"/>
      <c r="F54" s="24" t="str">
        <f>IF($C54=F$4,$D54,"")</f>
        <v/>
      </c>
      <c r="G54" s="25" t="str">
        <f>IF($C54=G$4,$D54,"")</f>
        <v/>
      </c>
    </row>
    <row r="55" spans="1:7" s="8" customFormat="1" ht="21" customHeight="1" x14ac:dyDescent="0.3">
      <c r="A55" s="9"/>
      <c r="B55" s="10"/>
      <c r="C55" s="10"/>
      <c r="D55" s="11"/>
      <c r="E55" s="21"/>
      <c r="F55" s="24" t="str">
        <f>IF($C55=F$4,$D55,"")</f>
        <v/>
      </c>
      <c r="G55" s="25" t="str">
        <f>IF($C55=G$4,$D55,"")</f>
        <v/>
      </c>
    </row>
    <row r="56" spans="1:7" s="8" customFormat="1" ht="21" customHeight="1" x14ac:dyDescent="0.3">
      <c r="A56" s="9"/>
      <c r="B56" s="10"/>
      <c r="C56" s="10"/>
      <c r="D56" s="11"/>
      <c r="E56" s="21"/>
      <c r="F56" s="24" t="str">
        <f>IF($C56=F$4,$D56,"")</f>
        <v/>
      </c>
      <c r="G56" s="25" t="str">
        <f>IF($C56=G$4,$D56,"")</f>
        <v/>
      </c>
    </row>
    <row r="57" spans="1:7" s="8" customFormat="1" ht="21" customHeight="1" x14ac:dyDescent="0.3">
      <c r="A57" s="9"/>
      <c r="B57" s="10"/>
      <c r="C57" s="10"/>
      <c r="D57" s="11"/>
      <c r="E57" s="21"/>
      <c r="F57" s="24" t="str">
        <f>IF($C57=F$4,$D57,"")</f>
        <v/>
      </c>
      <c r="G57" s="25" t="str">
        <f>IF($C57=G$4,$D57,"")</f>
        <v/>
      </c>
    </row>
    <row r="58" spans="1:7" s="8" customFormat="1" ht="21" customHeight="1" x14ac:dyDescent="0.3">
      <c r="A58" s="9"/>
      <c r="B58" s="10"/>
      <c r="C58" s="10"/>
      <c r="D58" s="11"/>
      <c r="E58" s="21"/>
      <c r="F58" s="24" t="str">
        <f>IF($C58=F$4,$D58,"")</f>
        <v/>
      </c>
      <c r="G58" s="25" t="str">
        <f>IF($C58=G$4,$D58,"")</f>
        <v/>
      </c>
    </row>
    <row r="59" spans="1:7" s="8" customFormat="1" ht="21" customHeight="1" x14ac:dyDescent="0.3">
      <c r="A59" s="9"/>
      <c r="B59" s="10"/>
      <c r="C59" s="10"/>
      <c r="D59" s="11"/>
      <c r="E59" s="21"/>
      <c r="F59" s="24" t="str">
        <f>IF($C59=F$4,$D59,"")</f>
        <v/>
      </c>
      <c r="G59" s="25" t="str">
        <f>IF($C59=G$4,$D59,"")</f>
        <v/>
      </c>
    </row>
    <row r="60" spans="1:7" s="8" customFormat="1" ht="21" customHeight="1" x14ac:dyDescent="0.3">
      <c r="A60" s="9"/>
      <c r="B60" s="10"/>
      <c r="C60" s="10"/>
      <c r="D60" s="11"/>
      <c r="E60" s="21"/>
      <c r="F60" s="24" t="str">
        <f>IF($C60=F$4,$D60,"")</f>
        <v/>
      </c>
      <c r="G60" s="25" t="str">
        <f>IF($C60=G$4,$D60,"")</f>
        <v/>
      </c>
    </row>
    <row r="61" spans="1:7" s="8" customFormat="1" ht="21" customHeight="1" x14ac:dyDescent="0.3">
      <c r="A61" s="9"/>
      <c r="B61" s="10"/>
      <c r="C61" s="10"/>
      <c r="D61" s="11"/>
      <c r="E61" s="21"/>
      <c r="F61" s="24" t="str">
        <f>IF($C61=F$4,$D61,"")</f>
        <v/>
      </c>
      <c r="G61" s="25" t="str">
        <f>IF($C61=G$4,$D61,"")</f>
        <v/>
      </c>
    </row>
    <row r="62" spans="1:7" s="8" customFormat="1" ht="21" customHeight="1" x14ac:dyDescent="0.3">
      <c r="A62" s="9"/>
      <c r="B62" s="10"/>
      <c r="C62" s="10"/>
      <c r="D62" s="11"/>
      <c r="E62" s="21"/>
      <c r="F62" s="24" t="str">
        <f>IF($C62=F$4,$D62,"")</f>
        <v/>
      </c>
      <c r="G62" s="25" t="str">
        <f>IF($C62=G$4,$D62,"")</f>
        <v/>
      </c>
    </row>
    <row r="63" spans="1:7" s="8" customFormat="1" ht="21" customHeight="1" x14ac:dyDescent="0.3">
      <c r="A63" s="9"/>
      <c r="B63" s="10"/>
      <c r="C63" s="10"/>
      <c r="D63" s="11"/>
      <c r="E63" s="21"/>
      <c r="F63" s="24" t="str">
        <f>IF($C63=F$4,$D63,"")</f>
        <v/>
      </c>
      <c r="G63" s="25" t="str">
        <f>IF($C63=G$4,$D63,"")</f>
        <v/>
      </c>
    </row>
    <row r="64" spans="1:7" s="8" customFormat="1" ht="21" customHeight="1" x14ac:dyDescent="0.3">
      <c r="A64" s="9"/>
      <c r="B64" s="10"/>
      <c r="C64" s="10"/>
      <c r="D64" s="11"/>
      <c r="E64" s="21"/>
      <c r="F64" s="24" t="str">
        <f>IF($C64=F$4,$D64,"")</f>
        <v/>
      </c>
      <c r="G64" s="25" t="str">
        <f>IF($C64=G$4,$D64,"")</f>
        <v/>
      </c>
    </row>
    <row r="65" spans="1:7" s="8" customFormat="1" ht="21" customHeight="1" x14ac:dyDescent="0.3">
      <c r="A65" s="9"/>
      <c r="B65" s="10"/>
      <c r="C65" s="10"/>
      <c r="D65" s="11"/>
      <c r="E65" s="21"/>
      <c r="F65" s="24" t="str">
        <f>IF($C65=F$4,$D65,"")</f>
        <v/>
      </c>
      <c r="G65" s="25" t="str">
        <f>IF($C65=G$4,$D65,"")</f>
        <v/>
      </c>
    </row>
    <row r="66" spans="1:7" s="8" customFormat="1" ht="21" customHeight="1" x14ac:dyDescent="0.3">
      <c r="A66" s="9"/>
      <c r="B66" s="10"/>
      <c r="C66" s="10"/>
      <c r="D66" s="11"/>
      <c r="E66" s="21"/>
      <c r="F66" s="24" t="str">
        <f>IF($C66=F$4,$D66,"")</f>
        <v/>
      </c>
      <c r="G66" s="25" t="str">
        <f>IF($C66=G$4,$D66,"")</f>
        <v/>
      </c>
    </row>
    <row r="67" spans="1:7" s="8" customFormat="1" ht="21" customHeight="1" x14ac:dyDescent="0.3">
      <c r="A67" s="9"/>
      <c r="B67" s="10"/>
      <c r="C67" s="10"/>
      <c r="D67" s="11"/>
      <c r="E67" s="21"/>
      <c r="F67" s="24" t="str">
        <f>IF($C67=F$4,$D67,"")</f>
        <v/>
      </c>
      <c r="G67" s="25" t="str">
        <f>IF($C67=G$4,$D67,"")</f>
        <v/>
      </c>
    </row>
    <row r="68" spans="1:7" s="8" customFormat="1" ht="21" customHeight="1" x14ac:dyDescent="0.3">
      <c r="A68" s="9"/>
      <c r="B68" s="10"/>
      <c r="C68" s="10"/>
      <c r="D68" s="11"/>
      <c r="E68" s="21"/>
      <c r="F68" s="24" t="str">
        <f>IF($C68=F$4,$D68,"")</f>
        <v/>
      </c>
      <c r="G68" s="25" t="str">
        <f>IF($C68=G$4,$D68,"")</f>
        <v/>
      </c>
    </row>
    <row r="69" spans="1:7" s="8" customFormat="1" ht="21" customHeight="1" x14ac:dyDescent="0.3">
      <c r="A69" s="9"/>
      <c r="B69" s="10"/>
      <c r="C69" s="10"/>
      <c r="D69" s="11"/>
      <c r="E69" s="21"/>
      <c r="F69" s="24" t="str">
        <f>IF($C69=F$4,$D69,"")</f>
        <v/>
      </c>
      <c r="G69" s="25" t="str">
        <f>IF($C69=G$4,$D69,"")</f>
        <v/>
      </c>
    </row>
    <row r="70" spans="1:7" s="8" customFormat="1" ht="21" customHeight="1" x14ac:dyDescent="0.3">
      <c r="A70" s="9"/>
      <c r="B70" s="10"/>
      <c r="C70" s="10"/>
      <c r="D70" s="11"/>
      <c r="E70" s="21"/>
      <c r="F70" s="24" t="str">
        <f>IF($C70=F$4,$D70,"")</f>
        <v/>
      </c>
      <c r="G70" s="25" t="str">
        <f>IF($C70=G$4,$D70,"")</f>
        <v/>
      </c>
    </row>
    <row r="71" spans="1:7" s="8" customFormat="1" ht="21" customHeight="1" x14ac:dyDescent="0.3">
      <c r="A71" s="9"/>
      <c r="B71" s="10"/>
      <c r="C71" s="10"/>
      <c r="D71" s="11"/>
      <c r="E71" s="21"/>
      <c r="F71" s="24" t="str">
        <f>IF($C71=F$4,$D71,"")</f>
        <v/>
      </c>
      <c r="G71" s="25" t="str">
        <f>IF($C71=G$4,$D71,"")</f>
        <v/>
      </c>
    </row>
    <row r="72" spans="1:7" s="8" customFormat="1" ht="21" customHeight="1" x14ac:dyDescent="0.3">
      <c r="A72" s="9"/>
      <c r="B72" s="10"/>
      <c r="C72" s="10"/>
      <c r="D72" s="11"/>
      <c r="E72" s="21"/>
      <c r="F72" s="24" t="str">
        <f>IF($C72=F$4,$D72,"")</f>
        <v/>
      </c>
      <c r="G72" s="25" t="str">
        <f>IF($C72=G$4,$D72,"")</f>
        <v/>
      </c>
    </row>
    <row r="73" spans="1:7" s="8" customFormat="1" ht="21" customHeight="1" x14ac:dyDescent="0.3">
      <c r="A73" s="9"/>
      <c r="B73" s="10"/>
      <c r="C73" s="10"/>
      <c r="D73" s="11"/>
      <c r="E73" s="21"/>
      <c r="F73" s="24" t="str">
        <f>IF($C73=F$4,$D73,"")</f>
        <v/>
      </c>
      <c r="G73" s="25" t="str">
        <f>IF($C73=G$4,$D73,"")</f>
        <v/>
      </c>
    </row>
    <row r="74" spans="1:7" s="8" customFormat="1" ht="21" customHeight="1" x14ac:dyDescent="0.3">
      <c r="A74" s="9"/>
      <c r="B74" s="10"/>
      <c r="C74" s="10"/>
      <c r="D74" s="11"/>
      <c r="E74" s="21"/>
      <c r="F74" s="24" t="str">
        <f>IF($C74=F$4,$D74,"")</f>
        <v/>
      </c>
      <c r="G74" s="25" t="str">
        <f>IF($C74=G$4,$D74,"")</f>
        <v/>
      </c>
    </row>
    <row r="75" spans="1:7" s="8" customFormat="1" ht="21" customHeight="1" x14ac:dyDescent="0.3">
      <c r="A75" s="9"/>
      <c r="B75" s="10"/>
      <c r="C75" s="10"/>
      <c r="D75" s="11"/>
      <c r="E75" s="21"/>
      <c r="F75" s="24" t="str">
        <f>IF($C75=F$4,$D75,"")</f>
        <v/>
      </c>
      <c r="G75" s="25" t="str">
        <f>IF($C75=G$4,$D75,"")</f>
        <v/>
      </c>
    </row>
    <row r="76" spans="1:7" s="8" customFormat="1" ht="21" customHeight="1" x14ac:dyDescent="0.3">
      <c r="A76" s="9"/>
      <c r="B76" s="10"/>
      <c r="C76" s="10"/>
      <c r="D76" s="11"/>
      <c r="E76" s="21"/>
      <c r="F76" s="24" t="str">
        <f>IF($C76=F$4,$D76,"")</f>
        <v/>
      </c>
      <c r="G76" s="25" t="str">
        <f>IF($C76=G$4,$D76,"")</f>
        <v/>
      </c>
    </row>
    <row r="77" spans="1:7" s="8" customFormat="1" ht="21" customHeight="1" x14ac:dyDescent="0.3">
      <c r="A77" s="9"/>
      <c r="B77" s="10"/>
      <c r="C77" s="10"/>
      <c r="D77" s="11"/>
      <c r="E77" s="21"/>
      <c r="F77" s="24" t="str">
        <f>IF($C77=F$4,$D77,"")</f>
        <v/>
      </c>
      <c r="G77" s="25" t="str">
        <f>IF($C77=G$4,$D77,"")</f>
        <v/>
      </c>
    </row>
    <row r="78" spans="1:7" s="8" customFormat="1" ht="21" customHeight="1" x14ac:dyDescent="0.3">
      <c r="A78" s="9"/>
      <c r="B78" s="10"/>
      <c r="C78" s="10"/>
      <c r="D78" s="11"/>
      <c r="E78" s="21"/>
      <c r="F78" s="24" t="str">
        <f>IF($C78=F$4,$D78,"")</f>
        <v/>
      </c>
      <c r="G78" s="25" t="str">
        <f>IF($C78=G$4,$D78,"")</f>
        <v/>
      </c>
    </row>
    <row r="79" spans="1:7" s="8" customFormat="1" ht="21" customHeight="1" x14ac:dyDescent="0.3">
      <c r="A79" s="9"/>
      <c r="B79" s="10"/>
      <c r="C79" s="10"/>
      <c r="D79" s="11"/>
      <c r="E79" s="21"/>
      <c r="F79" s="24" t="str">
        <f>IF($C79=F$4,$D79,"")</f>
        <v/>
      </c>
      <c r="G79" s="25" t="str">
        <f>IF($C79=G$4,$D79,"")</f>
        <v/>
      </c>
    </row>
    <row r="80" spans="1:7" s="8" customFormat="1" ht="21" customHeight="1" x14ac:dyDescent="0.3">
      <c r="A80" s="9"/>
      <c r="B80" s="10"/>
      <c r="C80" s="10"/>
      <c r="D80" s="11"/>
      <c r="E80" s="21"/>
      <c r="F80" s="24" t="str">
        <f>IF($C80=F$4,$D80,"")</f>
        <v/>
      </c>
      <c r="G80" s="25" t="str">
        <f>IF($C80=G$4,$D80,"")</f>
        <v/>
      </c>
    </row>
    <row r="81" spans="1:7" s="8" customFormat="1" ht="21" customHeight="1" x14ac:dyDescent="0.3">
      <c r="A81" s="9"/>
      <c r="B81" s="10"/>
      <c r="C81" s="10"/>
      <c r="D81" s="11"/>
      <c r="E81" s="21"/>
      <c r="F81" s="24" t="str">
        <f>IF($C81=F$4,$D81,"")</f>
        <v/>
      </c>
      <c r="G81" s="25" t="str">
        <f>IF($C81=G$4,$D81,"")</f>
        <v/>
      </c>
    </row>
    <row r="82" spans="1:7" s="8" customFormat="1" ht="21" customHeight="1" x14ac:dyDescent="0.3">
      <c r="A82" s="9"/>
      <c r="B82" s="10"/>
      <c r="C82" s="10"/>
      <c r="D82" s="11"/>
      <c r="E82" s="21"/>
      <c r="F82" s="24" t="str">
        <f>IF($C82=F$4,$D82,"")</f>
        <v/>
      </c>
      <c r="G82" s="25" t="str">
        <f>IF($C82=G$4,$D82,"")</f>
        <v/>
      </c>
    </row>
    <row r="83" spans="1:7" s="8" customFormat="1" ht="21" customHeight="1" x14ac:dyDescent="0.3">
      <c r="A83" s="9"/>
      <c r="B83" s="10"/>
      <c r="C83" s="10"/>
      <c r="D83" s="11"/>
      <c r="E83" s="21"/>
      <c r="F83" s="24" t="str">
        <f>IF($C83=F$4,$D83,"")</f>
        <v/>
      </c>
      <c r="G83" s="25" t="str">
        <f>IF($C83=G$4,$D83,"")</f>
        <v/>
      </c>
    </row>
    <row r="84" spans="1:7" s="8" customFormat="1" ht="21" customHeight="1" x14ac:dyDescent="0.3">
      <c r="A84" s="9"/>
      <c r="B84" s="10"/>
      <c r="C84" s="10"/>
      <c r="D84" s="11"/>
      <c r="E84" s="21"/>
      <c r="F84" s="24" t="str">
        <f>IF($C84=F$4,$D84,"")</f>
        <v/>
      </c>
      <c r="G84" s="25" t="str">
        <f>IF($C84=G$4,$D84,"")</f>
        <v/>
      </c>
    </row>
    <row r="85" spans="1:7" s="8" customFormat="1" ht="21" customHeight="1" x14ac:dyDescent="0.3">
      <c r="A85" s="9"/>
      <c r="B85" s="10"/>
      <c r="C85" s="10"/>
      <c r="D85" s="11"/>
      <c r="E85" s="21"/>
      <c r="F85" s="24" t="str">
        <f>IF($C85=F$4,$D85,"")</f>
        <v/>
      </c>
      <c r="G85" s="25" t="str">
        <f>IF($C85=G$4,$D85,"")</f>
        <v/>
      </c>
    </row>
    <row r="86" spans="1:7" s="8" customFormat="1" ht="21" customHeight="1" x14ac:dyDescent="0.3">
      <c r="A86" s="9"/>
      <c r="B86" s="10"/>
      <c r="C86" s="10"/>
      <c r="D86" s="11"/>
      <c r="E86" s="21"/>
      <c r="F86" s="24" t="str">
        <f>IF($C86=F$4,$D86,"")</f>
        <v/>
      </c>
      <c r="G86" s="25" t="str">
        <f>IF($C86=G$4,$D86,"")</f>
        <v/>
      </c>
    </row>
    <row r="87" spans="1:7" s="8" customFormat="1" ht="21" customHeight="1" x14ac:dyDescent="0.3">
      <c r="A87" s="9"/>
      <c r="B87" s="10"/>
      <c r="C87" s="10"/>
      <c r="D87" s="11"/>
      <c r="E87" s="21"/>
      <c r="F87" s="24" t="str">
        <f>IF($C87=F$4,$D87,"")</f>
        <v/>
      </c>
      <c r="G87" s="25" t="str">
        <f>IF($C87=G$4,$D87,"")</f>
        <v/>
      </c>
    </row>
    <row r="88" spans="1:7" s="8" customFormat="1" ht="21" customHeight="1" x14ac:dyDescent="0.3">
      <c r="A88" s="9"/>
      <c r="B88" s="10"/>
      <c r="C88" s="10"/>
      <c r="D88" s="11"/>
      <c r="E88" s="21"/>
      <c r="F88" s="24" t="str">
        <f>IF($C88=F$4,$D88,"")</f>
        <v/>
      </c>
      <c r="G88" s="25" t="str">
        <f>IF($C88=G$4,$D88,"")</f>
        <v/>
      </c>
    </row>
    <row r="89" spans="1:7" s="8" customFormat="1" ht="21" customHeight="1" x14ac:dyDescent="0.3">
      <c r="A89" s="9"/>
      <c r="B89" s="10"/>
      <c r="C89" s="10"/>
      <c r="D89" s="11"/>
      <c r="E89" s="21"/>
      <c r="F89" s="24" t="str">
        <f>IF($C89=F$4,$D89,"")</f>
        <v/>
      </c>
      <c r="G89" s="25" t="str">
        <f>IF($C89=G$4,$D89,"")</f>
        <v/>
      </c>
    </row>
    <row r="90" spans="1:7" s="8" customFormat="1" ht="21" customHeight="1" x14ac:dyDescent="0.3">
      <c r="A90" s="9"/>
      <c r="B90" s="10"/>
      <c r="C90" s="10"/>
      <c r="D90" s="11"/>
      <c r="E90" s="21"/>
      <c r="F90" s="24" t="str">
        <f>IF($C90=F$4,$D90,"")</f>
        <v/>
      </c>
      <c r="G90" s="25" t="str">
        <f>IF($C90=G$4,$D90,"")</f>
        <v/>
      </c>
    </row>
    <row r="91" spans="1:7" s="8" customFormat="1" ht="21" customHeight="1" x14ac:dyDescent="0.3">
      <c r="A91" s="9"/>
      <c r="B91" s="10"/>
      <c r="C91" s="10"/>
      <c r="D91" s="11"/>
      <c r="E91" s="21"/>
      <c r="F91" s="24" t="str">
        <f>IF($C91=F$4,$D91,"")</f>
        <v/>
      </c>
      <c r="G91" s="25" t="str">
        <f>IF($C91=G$4,$D91,"")</f>
        <v/>
      </c>
    </row>
    <row r="92" spans="1:7" s="8" customFormat="1" ht="21" customHeight="1" x14ac:dyDescent="0.3">
      <c r="A92" s="9"/>
      <c r="B92" s="10"/>
      <c r="C92" s="10"/>
      <c r="D92" s="11"/>
      <c r="E92" s="21"/>
      <c r="F92" s="24" t="str">
        <f>IF($C92=F$4,$D92,"")</f>
        <v/>
      </c>
      <c r="G92" s="25" t="str">
        <f>IF($C92=G$4,$D92,"")</f>
        <v/>
      </c>
    </row>
    <row r="93" spans="1:7" s="8" customFormat="1" ht="21" customHeight="1" x14ac:dyDescent="0.3">
      <c r="A93" s="9"/>
      <c r="B93" s="10"/>
      <c r="C93" s="10"/>
      <c r="D93" s="11"/>
      <c r="E93" s="21"/>
      <c r="F93" s="24" t="str">
        <f>IF($C93=F$4,$D93,"")</f>
        <v/>
      </c>
      <c r="G93" s="25" t="str">
        <f>IF($C93=G$4,$D93,"")</f>
        <v/>
      </c>
    </row>
    <row r="94" spans="1:7" s="8" customFormat="1" ht="21" customHeight="1" x14ac:dyDescent="0.3">
      <c r="A94" s="9"/>
      <c r="B94" s="10"/>
      <c r="C94" s="10"/>
      <c r="D94" s="11"/>
      <c r="E94" s="21"/>
      <c r="F94" s="24" t="str">
        <f>IF($C94=F$4,$D94,"")</f>
        <v/>
      </c>
      <c r="G94" s="25" t="str">
        <f>IF($C94=G$4,$D94,"")</f>
        <v/>
      </c>
    </row>
    <row r="95" spans="1:7" s="8" customFormat="1" ht="21" customHeight="1" x14ac:dyDescent="0.3">
      <c r="A95" s="9"/>
      <c r="B95" s="10"/>
      <c r="C95" s="10"/>
      <c r="D95" s="11"/>
      <c r="E95" s="21"/>
      <c r="F95" s="24" t="str">
        <f>IF($C95=F$4,$D95,"")</f>
        <v/>
      </c>
      <c r="G95" s="25" t="str">
        <f>IF($C95=G$4,$D95,"")</f>
        <v/>
      </c>
    </row>
    <row r="96" spans="1:7" s="8" customFormat="1" ht="21" customHeight="1" x14ac:dyDescent="0.3">
      <c r="A96" s="9"/>
      <c r="B96" s="10"/>
      <c r="C96" s="10"/>
      <c r="D96" s="11"/>
      <c r="E96" s="21"/>
      <c r="F96" s="24" t="str">
        <f>IF($C96=F$4,$D96,"")</f>
        <v/>
      </c>
      <c r="G96" s="25" t="str">
        <f>IF($C96=G$4,$D96,"")</f>
        <v/>
      </c>
    </row>
    <row r="97" spans="1:7" s="8" customFormat="1" ht="21" customHeight="1" x14ac:dyDescent="0.3">
      <c r="A97" s="9"/>
      <c r="B97" s="10"/>
      <c r="C97" s="10"/>
      <c r="D97" s="11"/>
      <c r="E97" s="21"/>
      <c r="F97" s="24" t="str">
        <f>IF($C97=F$4,$D97,"")</f>
        <v/>
      </c>
      <c r="G97" s="25" t="str">
        <f>IF($C97=G$4,$D97,"")</f>
        <v/>
      </c>
    </row>
    <row r="98" spans="1:7" s="8" customFormat="1" ht="21" customHeight="1" x14ac:dyDescent="0.3">
      <c r="A98" s="9"/>
      <c r="B98" s="10"/>
      <c r="C98" s="10"/>
      <c r="D98" s="11"/>
      <c r="E98" s="21"/>
      <c r="F98" s="24" t="str">
        <f>IF($C98=F$4,$D98,"")</f>
        <v/>
      </c>
      <c r="G98" s="25" t="str">
        <f>IF($C98=G$4,$D98,"")</f>
        <v/>
      </c>
    </row>
    <row r="99" spans="1:7" s="8" customFormat="1" ht="21" customHeight="1" x14ac:dyDescent="0.3">
      <c r="A99" s="9"/>
      <c r="B99" s="10"/>
      <c r="C99" s="10"/>
      <c r="D99" s="11"/>
      <c r="E99" s="21"/>
      <c r="F99" s="24" t="str">
        <f>IF($C99=F$4,$D99,"")</f>
        <v/>
      </c>
      <c r="G99" s="25" t="str">
        <f>IF($C99=G$4,$D99,"")</f>
        <v/>
      </c>
    </row>
    <row r="100" spans="1:7" s="8" customFormat="1" ht="21" customHeight="1" x14ac:dyDescent="0.3">
      <c r="A100" s="9"/>
      <c r="B100" s="10"/>
      <c r="C100" s="10"/>
      <c r="D100" s="11"/>
      <c r="E100" s="21"/>
      <c r="F100" s="24" t="str">
        <f>IF($C100=F$4,$D100,"")</f>
        <v/>
      </c>
      <c r="G100" s="25" t="str">
        <f>IF($C100=G$4,$D100,"")</f>
        <v/>
      </c>
    </row>
    <row r="101" spans="1:7" s="8" customFormat="1" ht="21" customHeight="1" x14ac:dyDescent="0.3">
      <c r="A101" s="9"/>
      <c r="B101" s="10"/>
      <c r="C101" s="10"/>
      <c r="D101" s="11"/>
      <c r="E101" s="21"/>
      <c r="F101" s="24" t="str">
        <f>IF($C101=F$4,$D101,"")</f>
        <v/>
      </c>
      <c r="G101" s="25" t="str">
        <f>IF($C101=G$4,$D101,"")</f>
        <v/>
      </c>
    </row>
    <row r="102" spans="1:7" s="8" customFormat="1" ht="21" customHeight="1" x14ac:dyDescent="0.3">
      <c r="A102" s="9"/>
      <c r="B102" s="10"/>
      <c r="C102" s="10"/>
      <c r="D102" s="11"/>
      <c r="E102" s="21"/>
      <c r="F102" s="24" t="str">
        <f>IF($C102=F$4,$D102,"")</f>
        <v/>
      </c>
      <c r="G102" s="25" t="str">
        <f>IF($C102=G$4,$D102,"")</f>
        <v/>
      </c>
    </row>
    <row r="103" spans="1:7" s="8" customFormat="1" ht="21" customHeight="1" x14ac:dyDescent="0.3">
      <c r="A103" s="9"/>
      <c r="B103" s="10"/>
      <c r="C103" s="10"/>
      <c r="D103" s="11"/>
      <c r="E103" s="21"/>
      <c r="F103" s="24" t="str">
        <f>IF($C103=F$4,$D103,"")</f>
        <v/>
      </c>
      <c r="G103" s="25" t="str">
        <f>IF($C103=G$4,$D103,"")</f>
        <v/>
      </c>
    </row>
    <row r="104" spans="1:7" s="8" customFormat="1" ht="21" customHeight="1" x14ac:dyDescent="0.3">
      <c r="A104" s="9"/>
      <c r="B104" s="10"/>
      <c r="C104" s="10"/>
      <c r="D104" s="11"/>
      <c r="E104" s="21"/>
      <c r="F104" s="24" t="str">
        <f>IF($C104=F$4,$D104,"")</f>
        <v/>
      </c>
      <c r="G104" s="25" t="str">
        <f>IF($C104=G$4,$D104,"")</f>
        <v/>
      </c>
    </row>
    <row r="105" spans="1:7" s="8" customFormat="1" ht="21" customHeight="1" x14ac:dyDescent="0.3">
      <c r="A105" s="9"/>
      <c r="B105" s="10"/>
      <c r="C105" s="10"/>
      <c r="D105" s="11"/>
      <c r="E105" s="21"/>
      <c r="F105" s="24" t="str">
        <f>IF($C105=F$4,$D105,"")</f>
        <v/>
      </c>
      <c r="G105" s="25" t="str">
        <f>IF($C105=G$4,$D105,"")</f>
        <v/>
      </c>
    </row>
    <row r="106" spans="1:7" s="8" customFormat="1" ht="21" customHeight="1" x14ac:dyDescent="0.3">
      <c r="A106" s="9"/>
      <c r="B106" s="10"/>
      <c r="C106" s="10"/>
      <c r="D106" s="11"/>
      <c r="E106" s="21"/>
      <c r="F106" s="24" t="str">
        <f>IF($C106=F$4,$D106,"")</f>
        <v/>
      </c>
      <c r="G106" s="25" t="str">
        <f>IF($C106=G$4,$D106,"")</f>
        <v/>
      </c>
    </row>
    <row r="107" spans="1:7" s="8" customFormat="1" ht="21" customHeight="1" x14ac:dyDescent="0.3">
      <c r="A107" s="9"/>
      <c r="B107" s="10"/>
      <c r="C107" s="10"/>
      <c r="D107" s="11"/>
      <c r="E107" s="21"/>
      <c r="F107" s="24" t="str">
        <f>IF($C107=F$4,$D107,"")</f>
        <v/>
      </c>
      <c r="G107" s="25" t="str">
        <f>IF($C107=G$4,$D107,"")</f>
        <v/>
      </c>
    </row>
    <row r="108" spans="1:7" s="8" customFormat="1" ht="21" customHeight="1" x14ac:dyDescent="0.3">
      <c r="A108" s="9"/>
      <c r="B108" s="10"/>
      <c r="C108" s="10"/>
      <c r="D108" s="11"/>
      <c r="E108" s="21"/>
      <c r="F108" s="24" t="str">
        <f>IF($C108=F$4,$D108,"")</f>
        <v/>
      </c>
      <c r="G108" s="25" t="str">
        <f>IF($C108=G$4,$D108,"")</f>
        <v/>
      </c>
    </row>
    <row r="109" spans="1:7" s="8" customFormat="1" ht="21" customHeight="1" x14ac:dyDescent="0.3">
      <c r="A109" s="9"/>
      <c r="B109" s="10"/>
      <c r="C109" s="10"/>
      <c r="D109" s="11"/>
      <c r="E109" s="21"/>
      <c r="F109" s="24" t="str">
        <f>IF($C109=F$4,$D109,"")</f>
        <v/>
      </c>
      <c r="G109" s="25" t="str">
        <f>IF($C109=G$4,$D109,"")</f>
        <v/>
      </c>
    </row>
    <row r="110" spans="1:7" s="8" customFormat="1" ht="21" customHeight="1" x14ac:dyDescent="0.3">
      <c r="A110" s="9"/>
      <c r="B110" s="10"/>
      <c r="C110" s="10"/>
      <c r="D110" s="11"/>
      <c r="E110" s="21"/>
      <c r="F110" s="24" t="str">
        <f>IF($C110=F$4,$D110,"")</f>
        <v/>
      </c>
      <c r="G110" s="25" t="str">
        <f>IF($C110=G$4,$D110,"")</f>
        <v/>
      </c>
    </row>
    <row r="111" spans="1:7" s="8" customFormat="1" ht="21" customHeight="1" x14ac:dyDescent="0.3">
      <c r="A111" s="9"/>
      <c r="B111" s="10"/>
      <c r="C111" s="10"/>
      <c r="D111" s="11"/>
      <c r="E111" s="21"/>
      <c r="F111" s="24" t="str">
        <f>IF($C111=F$4,$D111,"")</f>
        <v/>
      </c>
      <c r="G111" s="25" t="str">
        <f>IF($C111=G$4,$D111,"")</f>
        <v/>
      </c>
    </row>
    <row r="112" spans="1:7" s="8" customFormat="1" ht="21" customHeight="1" x14ac:dyDescent="0.3">
      <c r="A112" s="9"/>
      <c r="B112" s="10"/>
      <c r="C112" s="10"/>
      <c r="D112" s="11"/>
      <c r="E112" s="21"/>
      <c r="F112" s="24" t="str">
        <f>IF($C112=F$4,$D112,"")</f>
        <v/>
      </c>
      <c r="G112" s="25" t="str">
        <f>IF($C112=G$4,$D112,"")</f>
        <v/>
      </c>
    </row>
    <row r="113" spans="1:7" s="8" customFormat="1" ht="21" customHeight="1" x14ac:dyDescent="0.3">
      <c r="A113" s="9"/>
      <c r="B113" s="10"/>
      <c r="C113" s="10"/>
      <c r="D113" s="11"/>
      <c r="E113" s="21"/>
      <c r="F113" s="24" t="str">
        <f>IF($C113=F$4,$D113,"")</f>
        <v/>
      </c>
      <c r="G113" s="25" t="str">
        <f>IF($C113=G$4,$D113,"")</f>
        <v/>
      </c>
    </row>
    <row r="114" spans="1:7" s="8" customFormat="1" ht="21" customHeight="1" x14ac:dyDescent="0.3">
      <c r="A114" s="9"/>
      <c r="B114" s="10"/>
      <c r="C114" s="10"/>
      <c r="D114" s="11"/>
      <c r="E114" s="21"/>
      <c r="F114" s="24" t="str">
        <f>IF($C114=F$4,$D114,"")</f>
        <v/>
      </c>
      <c r="G114" s="25" t="str">
        <f>IF($C114=G$4,$D114,"")</f>
        <v/>
      </c>
    </row>
    <row r="115" spans="1:7" s="8" customFormat="1" ht="21" customHeight="1" x14ac:dyDescent="0.3">
      <c r="A115" s="9"/>
      <c r="B115" s="10"/>
      <c r="C115" s="10"/>
      <c r="D115" s="11"/>
      <c r="E115" s="21"/>
      <c r="F115" s="24" t="str">
        <f>IF($C115=F$4,$D115,"")</f>
        <v/>
      </c>
      <c r="G115" s="25" t="str">
        <f>IF($C115=G$4,$D115,"")</f>
        <v/>
      </c>
    </row>
    <row r="116" spans="1:7" s="8" customFormat="1" ht="21" customHeight="1" x14ac:dyDescent="0.3">
      <c r="A116" s="9"/>
      <c r="B116" s="10"/>
      <c r="C116" s="10"/>
      <c r="D116" s="11"/>
      <c r="E116" s="21"/>
      <c r="F116" s="24" t="str">
        <f>IF($C116=F$4,$D116,"")</f>
        <v/>
      </c>
      <c r="G116" s="25" t="str">
        <f>IF($C116=G$4,$D116,"")</f>
        <v/>
      </c>
    </row>
    <row r="117" spans="1:7" s="8" customFormat="1" ht="21" customHeight="1" x14ac:dyDescent="0.3">
      <c r="A117" s="9"/>
      <c r="B117" s="10"/>
      <c r="C117" s="10"/>
      <c r="D117" s="11"/>
      <c r="E117" s="21"/>
      <c r="F117" s="24" t="str">
        <f>IF($C117=F$4,$D117,"")</f>
        <v/>
      </c>
      <c r="G117" s="25" t="str">
        <f>IF($C117=G$4,$D117,"")</f>
        <v/>
      </c>
    </row>
    <row r="118" spans="1:7" s="8" customFormat="1" ht="21" customHeight="1" x14ac:dyDescent="0.3">
      <c r="A118" s="9"/>
      <c r="B118" s="10"/>
      <c r="C118" s="10"/>
      <c r="D118" s="11"/>
      <c r="E118" s="21"/>
      <c r="F118" s="24" t="str">
        <f>IF($C118=F$4,$D118,"")</f>
        <v/>
      </c>
      <c r="G118" s="25" t="str">
        <f>IF($C118=G$4,$D118,"")</f>
        <v/>
      </c>
    </row>
    <row r="119" spans="1:7" s="8" customFormat="1" ht="21" customHeight="1" x14ac:dyDescent="0.3">
      <c r="A119" s="9"/>
      <c r="B119" s="10"/>
      <c r="C119" s="10"/>
      <c r="D119" s="11"/>
      <c r="E119" s="21"/>
      <c r="F119" s="24" t="str">
        <f>IF($C119=F$4,$D119,"")</f>
        <v/>
      </c>
      <c r="G119" s="25" t="str">
        <f>IF($C119=G$4,$D119,"")</f>
        <v/>
      </c>
    </row>
    <row r="120" spans="1:7" s="8" customFormat="1" ht="21" customHeight="1" x14ac:dyDescent="0.3">
      <c r="A120" s="9"/>
      <c r="B120" s="10"/>
      <c r="C120" s="10"/>
      <c r="D120" s="11"/>
      <c r="E120" s="21"/>
      <c r="F120" s="24" t="str">
        <f>IF($C120=F$4,$D120,"")</f>
        <v/>
      </c>
      <c r="G120" s="25" t="str">
        <f>IF($C120=G$4,$D120,"")</f>
        <v/>
      </c>
    </row>
    <row r="121" spans="1:7" s="8" customFormat="1" ht="21" customHeight="1" x14ac:dyDescent="0.3">
      <c r="A121" s="9"/>
      <c r="B121" s="10"/>
      <c r="C121" s="10"/>
      <c r="D121" s="11"/>
      <c r="E121" s="21"/>
      <c r="F121" s="24" t="str">
        <f>IF($C121=F$4,$D121,"")</f>
        <v/>
      </c>
      <c r="G121" s="25" t="str">
        <f>IF($C121=G$4,$D121,"")</f>
        <v/>
      </c>
    </row>
    <row r="122" spans="1:7" s="8" customFormat="1" ht="21" customHeight="1" x14ac:dyDescent="0.3">
      <c r="A122" s="9"/>
      <c r="B122" s="10"/>
      <c r="C122" s="10"/>
      <c r="D122" s="11"/>
      <c r="E122" s="21"/>
      <c r="F122" s="24" t="str">
        <f>IF($C122=F$4,$D122,"")</f>
        <v/>
      </c>
      <c r="G122" s="25" t="str">
        <f>IF($C122=G$4,$D122,"")</f>
        <v/>
      </c>
    </row>
    <row r="123" spans="1:7" s="8" customFormat="1" ht="21" customHeight="1" x14ac:dyDescent="0.3">
      <c r="A123" s="9"/>
      <c r="B123" s="10"/>
      <c r="C123" s="10"/>
      <c r="D123" s="11"/>
      <c r="E123" s="21"/>
      <c r="F123" s="24" t="str">
        <f>IF($C123=F$4,$D123,"")</f>
        <v/>
      </c>
      <c r="G123" s="25" t="str">
        <f>IF($C123=G$4,$D123,"")</f>
        <v/>
      </c>
    </row>
    <row r="124" spans="1:7" s="8" customFormat="1" ht="21" customHeight="1" x14ac:dyDescent="0.3">
      <c r="A124" s="9"/>
      <c r="B124" s="10"/>
      <c r="C124" s="10"/>
      <c r="D124" s="11"/>
      <c r="E124" s="21"/>
      <c r="F124" s="24" t="str">
        <f>IF($C124=F$4,$D124,"")</f>
        <v/>
      </c>
      <c r="G124" s="25" t="str">
        <f>IF($C124=G$4,$D124,"")</f>
        <v/>
      </c>
    </row>
    <row r="125" spans="1:7" s="8" customFormat="1" ht="21" customHeight="1" x14ac:dyDescent="0.3">
      <c r="A125" s="9"/>
      <c r="B125" s="10"/>
      <c r="C125" s="10"/>
      <c r="D125" s="11"/>
      <c r="E125" s="21"/>
      <c r="F125" s="24" t="str">
        <f>IF($C125=F$4,$D125,"")</f>
        <v/>
      </c>
      <c r="G125" s="25" t="str">
        <f>IF($C125=G$4,$D125,"")</f>
        <v/>
      </c>
    </row>
    <row r="126" spans="1:7" s="8" customFormat="1" ht="21" customHeight="1" x14ac:dyDescent="0.3">
      <c r="A126" s="9"/>
      <c r="B126" s="10"/>
      <c r="C126" s="10"/>
      <c r="D126" s="11"/>
      <c r="E126" s="21"/>
      <c r="F126" s="24" t="str">
        <f>IF($C126=F$4,$D126,"")</f>
        <v/>
      </c>
      <c r="G126" s="25" t="str">
        <f>IF($C126=G$4,$D126,"")</f>
        <v/>
      </c>
    </row>
    <row r="127" spans="1:7" s="8" customFormat="1" ht="21" customHeight="1" x14ac:dyDescent="0.3">
      <c r="A127" s="9"/>
      <c r="B127" s="10"/>
      <c r="C127" s="10"/>
      <c r="D127" s="11"/>
      <c r="E127" s="21"/>
      <c r="F127" s="24" t="str">
        <f>IF($C127=F$4,$D127,"")</f>
        <v/>
      </c>
      <c r="G127" s="25" t="str">
        <f>IF($C127=G$4,$D127,"")</f>
        <v/>
      </c>
    </row>
    <row r="128" spans="1:7" s="8" customFormat="1" ht="21" customHeight="1" x14ac:dyDescent="0.3">
      <c r="A128" s="9"/>
      <c r="B128" s="10"/>
      <c r="C128" s="10"/>
      <c r="D128" s="11"/>
      <c r="E128" s="21"/>
      <c r="F128" s="24" t="str">
        <f>IF($C128=F$4,$D128,"")</f>
        <v/>
      </c>
      <c r="G128" s="25" t="str">
        <f>IF($C128=G$4,$D128,"")</f>
        <v/>
      </c>
    </row>
    <row r="129" spans="1:7" s="8" customFormat="1" ht="21" customHeight="1" x14ac:dyDescent="0.3">
      <c r="A129" s="9"/>
      <c r="B129" s="10"/>
      <c r="C129" s="10"/>
      <c r="D129" s="11"/>
      <c r="E129" s="21"/>
      <c r="F129" s="24" t="str">
        <f>IF($C129=F$4,$D129,"")</f>
        <v/>
      </c>
      <c r="G129" s="25" t="str">
        <f>IF($C129=G$4,$D129,"")</f>
        <v/>
      </c>
    </row>
    <row r="130" spans="1:7" s="8" customFormat="1" ht="21" customHeight="1" x14ac:dyDescent="0.3">
      <c r="A130" s="9"/>
      <c r="B130" s="10"/>
      <c r="C130" s="10"/>
      <c r="D130" s="11"/>
      <c r="E130" s="21"/>
      <c r="F130" s="24" t="str">
        <f>IF($C130=F$4,$D130,"")</f>
        <v/>
      </c>
      <c r="G130" s="25" t="str">
        <f>IF($C130=G$4,$D130,"")</f>
        <v/>
      </c>
    </row>
    <row r="131" spans="1:7" s="8" customFormat="1" ht="21" customHeight="1" x14ac:dyDescent="0.3">
      <c r="A131" s="9"/>
      <c r="B131" s="10"/>
      <c r="C131" s="10"/>
      <c r="D131" s="11"/>
      <c r="E131" s="21"/>
      <c r="F131" s="24" t="str">
        <f>IF($C131=F$4,$D131,"")</f>
        <v/>
      </c>
      <c r="G131" s="25" t="str">
        <f>IF($C131=G$4,$D131,"")</f>
        <v/>
      </c>
    </row>
    <row r="132" spans="1:7" s="8" customFormat="1" ht="21" customHeight="1" x14ac:dyDescent="0.3">
      <c r="A132" s="9"/>
      <c r="B132" s="10"/>
      <c r="C132" s="10"/>
      <c r="D132" s="11"/>
      <c r="E132" s="21"/>
      <c r="F132" s="24" t="str">
        <f>IF($C132=F$4,$D132,"")</f>
        <v/>
      </c>
      <c r="G132" s="25" t="str">
        <f>IF($C132=G$4,$D132,"")</f>
        <v/>
      </c>
    </row>
    <row r="133" spans="1:7" s="8" customFormat="1" ht="21" customHeight="1" x14ac:dyDescent="0.3">
      <c r="A133" s="9"/>
      <c r="B133" s="10"/>
      <c r="C133" s="10"/>
      <c r="D133" s="11"/>
      <c r="E133" s="21"/>
      <c r="F133" s="24" t="str">
        <f>IF($C133=F$4,$D133,"")</f>
        <v/>
      </c>
      <c r="G133" s="25" t="str">
        <f>IF($C133=G$4,$D133,"")</f>
        <v/>
      </c>
    </row>
    <row r="134" spans="1:7" s="8" customFormat="1" ht="21" customHeight="1" x14ac:dyDescent="0.3">
      <c r="A134" s="9"/>
      <c r="B134" s="10"/>
      <c r="C134" s="10"/>
      <c r="D134" s="11"/>
      <c r="E134" s="21"/>
      <c r="F134" s="24" t="str">
        <f>IF($C134=F$4,$D134,"")</f>
        <v/>
      </c>
      <c r="G134" s="25" t="str">
        <f>IF($C134=G$4,$D134,"")</f>
        <v/>
      </c>
    </row>
    <row r="135" spans="1:7" s="8" customFormat="1" ht="21" customHeight="1" x14ac:dyDescent="0.3">
      <c r="A135" s="9"/>
      <c r="B135" s="10"/>
      <c r="C135" s="10"/>
      <c r="D135" s="11"/>
      <c r="E135" s="21"/>
      <c r="F135" s="24" t="str">
        <f>IF($C135=F$4,$D135,"")</f>
        <v/>
      </c>
      <c r="G135" s="25" t="str">
        <f>IF($C135=G$4,$D135,"")</f>
        <v/>
      </c>
    </row>
    <row r="136" spans="1:7" s="8" customFormat="1" ht="21" customHeight="1" x14ac:dyDescent="0.3">
      <c r="A136" s="9"/>
      <c r="B136" s="10"/>
      <c r="C136" s="10"/>
      <c r="D136" s="11"/>
      <c r="E136" s="21"/>
      <c r="F136" s="24" t="str">
        <f>IF($C136=F$4,$D136,"")</f>
        <v/>
      </c>
      <c r="G136" s="25" t="str">
        <f>IF($C136=G$4,$D136,"")</f>
        <v/>
      </c>
    </row>
    <row r="137" spans="1:7" s="8" customFormat="1" ht="21" customHeight="1" x14ac:dyDescent="0.3">
      <c r="A137" s="9"/>
      <c r="B137" s="10"/>
      <c r="C137" s="10"/>
      <c r="D137" s="11"/>
      <c r="E137" s="21"/>
      <c r="F137" s="24" t="str">
        <f>IF($C137=F$4,$D137,"")</f>
        <v/>
      </c>
      <c r="G137" s="25" t="str">
        <f>IF($C137=G$4,$D137,"")</f>
        <v/>
      </c>
    </row>
    <row r="138" spans="1:7" s="8" customFormat="1" ht="21" customHeight="1" x14ac:dyDescent="0.3">
      <c r="A138" s="9"/>
      <c r="B138" s="10"/>
      <c r="C138" s="10"/>
      <c r="D138" s="11"/>
      <c r="E138" s="21"/>
      <c r="F138" s="24" t="str">
        <f>IF($C138=F$4,$D138,"")</f>
        <v/>
      </c>
      <c r="G138" s="25" t="str">
        <f>IF($C138=G$4,$D138,"")</f>
        <v/>
      </c>
    </row>
    <row r="139" spans="1:7" s="8" customFormat="1" ht="21" customHeight="1" x14ac:dyDescent="0.3">
      <c r="A139" s="9"/>
      <c r="B139" s="10"/>
      <c r="C139" s="10"/>
      <c r="D139" s="11"/>
      <c r="E139" s="21"/>
      <c r="F139" s="24" t="str">
        <f>IF($C139=F$4,$D139,"")</f>
        <v/>
      </c>
      <c r="G139" s="25" t="str">
        <f>IF($C139=G$4,$D139,"")</f>
        <v/>
      </c>
    </row>
    <row r="140" spans="1:7" s="8" customFormat="1" ht="21" customHeight="1" x14ac:dyDescent="0.3">
      <c r="A140" s="9"/>
      <c r="B140" s="10"/>
      <c r="C140" s="10"/>
      <c r="D140" s="11"/>
      <c r="E140" s="21"/>
      <c r="F140" s="24" t="str">
        <f>IF($C140=F$4,$D140,"")</f>
        <v/>
      </c>
      <c r="G140" s="25" t="str">
        <f>IF($C140=G$4,$D140,"")</f>
        <v/>
      </c>
    </row>
    <row r="141" spans="1:7" s="8" customFormat="1" ht="21" customHeight="1" x14ac:dyDescent="0.3">
      <c r="A141" s="9"/>
      <c r="B141" s="10"/>
      <c r="C141" s="10"/>
      <c r="D141" s="11"/>
      <c r="E141" s="21"/>
      <c r="F141" s="24" t="str">
        <f>IF($C141=F$4,$D141,"")</f>
        <v/>
      </c>
      <c r="G141" s="25" t="str">
        <f>IF($C141=G$4,$D141,"")</f>
        <v/>
      </c>
    </row>
    <row r="142" spans="1:7" s="8" customFormat="1" ht="21" customHeight="1" x14ac:dyDescent="0.3">
      <c r="A142" s="9"/>
      <c r="B142" s="10"/>
      <c r="C142" s="10"/>
      <c r="D142" s="11"/>
      <c r="E142" s="21"/>
      <c r="F142" s="24" t="str">
        <f>IF($C142=F$4,$D142,"")</f>
        <v/>
      </c>
      <c r="G142" s="25" t="str">
        <f>IF($C142=G$4,$D142,"")</f>
        <v/>
      </c>
    </row>
    <row r="143" spans="1:7" s="8" customFormat="1" ht="21" customHeight="1" x14ac:dyDescent="0.3">
      <c r="A143" s="9"/>
      <c r="B143" s="10"/>
      <c r="C143" s="10"/>
      <c r="D143" s="11"/>
      <c r="E143" s="21"/>
      <c r="F143" s="24" t="str">
        <f>IF($C143=F$4,$D143,"")</f>
        <v/>
      </c>
      <c r="G143" s="25" t="str">
        <f>IF($C143=G$4,$D143,"")</f>
        <v/>
      </c>
    </row>
    <row r="144" spans="1:7" s="8" customFormat="1" ht="21" customHeight="1" x14ac:dyDescent="0.3">
      <c r="A144" s="9"/>
      <c r="B144" s="10"/>
      <c r="C144" s="10"/>
      <c r="D144" s="11"/>
      <c r="E144" s="21"/>
      <c r="F144" s="24" t="str">
        <f>IF($C144=F$4,$D144,"")</f>
        <v/>
      </c>
      <c r="G144" s="25" t="str">
        <f>IF($C144=G$4,$D144,"")</f>
        <v/>
      </c>
    </row>
    <row r="145" spans="1:7" s="8" customFormat="1" ht="21" customHeight="1" x14ac:dyDescent="0.3">
      <c r="A145" s="9"/>
      <c r="B145" s="10"/>
      <c r="C145" s="10"/>
      <c r="D145" s="11"/>
      <c r="E145" s="21"/>
      <c r="F145" s="24" t="str">
        <f>IF($C145=F$4,$D145,"")</f>
        <v/>
      </c>
      <c r="G145" s="25" t="str">
        <f>IF($C145=G$4,$D145,"")</f>
        <v/>
      </c>
    </row>
    <row r="146" spans="1:7" s="8" customFormat="1" ht="21" customHeight="1" x14ac:dyDescent="0.3">
      <c r="A146" s="9"/>
      <c r="B146" s="10"/>
      <c r="C146" s="10"/>
      <c r="D146" s="11"/>
      <c r="E146" s="21"/>
      <c r="F146" s="24" t="str">
        <f>IF($C146=F$4,$D146,"")</f>
        <v/>
      </c>
      <c r="G146" s="25" t="str">
        <f>IF($C146=G$4,$D146,"")</f>
        <v/>
      </c>
    </row>
    <row r="147" spans="1:7" s="8" customFormat="1" ht="21" customHeight="1" x14ac:dyDescent="0.3">
      <c r="A147" s="9"/>
      <c r="B147" s="10"/>
      <c r="C147" s="10"/>
      <c r="D147" s="11"/>
      <c r="E147" s="21"/>
      <c r="F147" s="24" t="str">
        <f>IF($C147=F$4,$D147,"")</f>
        <v/>
      </c>
      <c r="G147" s="25" t="str">
        <f>IF($C147=G$4,$D147,"")</f>
        <v/>
      </c>
    </row>
    <row r="148" spans="1:7" s="8" customFormat="1" ht="21" customHeight="1" x14ac:dyDescent="0.3">
      <c r="A148" s="9"/>
      <c r="B148" s="10"/>
      <c r="C148" s="10"/>
      <c r="D148" s="11"/>
      <c r="E148" s="21"/>
      <c r="F148" s="24" t="str">
        <f>IF($C148=F$4,$D148,"")</f>
        <v/>
      </c>
      <c r="G148" s="25" t="str">
        <f>IF($C148=G$4,$D148,"")</f>
        <v/>
      </c>
    </row>
    <row r="149" spans="1:7" s="8" customFormat="1" ht="21" customHeight="1" x14ac:dyDescent="0.3">
      <c r="A149" s="9"/>
      <c r="B149" s="10"/>
      <c r="C149" s="10"/>
      <c r="D149" s="11"/>
      <c r="E149" s="21"/>
      <c r="F149" s="24" t="str">
        <f>IF($C149=F$4,$D149,"")</f>
        <v/>
      </c>
      <c r="G149" s="25" t="str">
        <f>IF($C149=G$4,$D149,"")</f>
        <v/>
      </c>
    </row>
    <row r="150" spans="1:7" s="8" customFormat="1" ht="21" customHeight="1" x14ac:dyDescent="0.3">
      <c r="A150" s="9"/>
      <c r="B150" s="10"/>
      <c r="C150" s="10"/>
      <c r="D150" s="11"/>
      <c r="E150" s="21"/>
      <c r="F150" s="24" t="str">
        <f>IF($C150=F$4,$D150,"")</f>
        <v/>
      </c>
      <c r="G150" s="25" t="str">
        <f>IF($C150=G$4,$D150,"")</f>
        <v/>
      </c>
    </row>
    <row r="151" spans="1:7" s="8" customFormat="1" ht="21" customHeight="1" x14ac:dyDescent="0.3">
      <c r="A151" s="9"/>
      <c r="B151" s="10"/>
      <c r="C151" s="10"/>
      <c r="D151" s="11"/>
      <c r="E151" s="21"/>
      <c r="F151" s="24" t="str">
        <f>IF($C151=F$4,$D151,"")</f>
        <v/>
      </c>
      <c r="G151" s="25" t="str">
        <f>IF($C151=G$4,$D151,"")</f>
        <v/>
      </c>
    </row>
    <row r="152" spans="1:7" s="8" customFormat="1" ht="21" customHeight="1" x14ac:dyDescent="0.3">
      <c r="A152" s="9"/>
      <c r="B152" s="10"/>
      <c r="C152" s="10"/>
      <c r="D152" s="11"/>
      <c r="E152" s="21"/>
      <c r="F152" s="24" t="str">
        <f>IF($C152=F$4,$D152,"")</f>
        <v/>
      </c>
      <c r="G152" s="25" t="str">
        <f>IF($C152=G$4,$D152,"")</f>
        <v/>
      </c>
    </row>
    <row r="153" spans="1:7" s="8" customFormat="1" ht="21" customHeight="1" x14ac:dyDescent="0.3">
      <c r="A153" s="9"/>
      <c r="B153" s="10"/>
      <c r="C153" s="10"/>
      <c r="D153" s="11"/>
      <c r="E153" s="21"/>
      <c r="F153" s="24" t="str">
        <f>IF($C153=F$4,$D153,"")</f>
        <v/>
      </c>
      <c r="G153" s="25" t="str">
        <f>IF($C153=G$4,$D153,"")</f>
        <v/>
      </c>
    </row>
    <row r="154" spans="1:7" s="8" customFormat="1" ht="21" customHeight="1" x14ac:dyDescent="0.3">
      <c r="A154" s="9"/>
      <c r="B154" s="10"/>
      <c r="C154" s="10"/>
      <c r="D154" s="11"/>
      <c r="E154" s="21"/>
      <c r="F154" s="24" t="str">
        <f>IF($C154=F$4,$D154,"")</f>
        <v/>
      </c>
      <c r="G154" s="25" t="str">
        <f>IF($C154=G$4,$D154,"")</f>
        <v/>
      </c>
    </row>
    <row r="155" spans="1:7" s="8" customFormat="1" ht="21" customHeight="1" x14ac:dyDescent="0.3">
      <c r="A155" s="9"/>
      <c r="B155" s="10"/>
      <c r="C155" s="10"/>
      <c r="D155" s="11"/>
      <c r="E155" s="21"/>
      <c r="F155" s="24" t="str">
        <f>IF($C155=F$4,$D155,"")</f>
        <v/>
      </c>
      <c r="G155" s="25" t="str">
        <f>IF($C155=G$4,$D155,"")</f>
        <v/>
      </c>
    </row>
    <row r="156" spans="1:7" s="8" customFormat="1" ht="21" customHeight="1" x14ac:dyDescent="0.3">
      <c r="A156" s="9"/>
      <c r="B156" s="10"/>
      <c r="C156" s="10"/>
      <c r="D156" s="11"/>
      <c r="E156" s="21"/>
      <c r="F156" s="24" t="str">
        <f>IF($C156=F$4,$D156,"")</f>
        <v/>
      </c>
      <c r="G156" s="25" t="str">
        <f>IF($C156=G$4,$D156,"")</f>
        <v/>
      </c>
    </row>
    <row r="157" spans="1:7" s="8" customFormat="1" ht="21" customHeight="1" x14ac:dyDescent="0.3">
      <c r="A157" s="9"/>
      <c r="B157" s="10"/>
      <c r="C157" s="10"/>
      <c r="D157" s="11"/>
      <c r="E157" s="21"/>
      <c r="F157" s="24" t="str">
        <f>IF($C157=F$4,$D157,"")</f>
        <v/>
      </c>
      <c r="G157" s="25" t="str">
        <f>IF($C157=G$4,$D157,"")</f>
        <v/>
      </c>
    </row>
    <row r="158" spans="1:7" s="8" customFormat="1" ht="21" customHeight="1" x14ac:dyDescent="0.3">
      <c r="A158" s="9"/>
      <c r="B158" s="10"/>
      <c r="C158" s="10"/>
      <c r="D158" s="11"/>
      <c r="E158" s="21"/>
      <c r="F158" s="24" t="str">
        <f>IF($C158=F$4,$D158,"")</f>
        <v/>
      </c>
      <c r="G158" s="25" t="str">
        <f>IF($C158=G$4,$D158,"")</f>
        <v/>
      </c>
    </row>
    <row r="159" spans="1:7" s="8" customFormat="1" ht="21" customHeight="1" x14ac:dyDescent="0.3">
      <c r="A159" s="9"/>
      <c r="B159" s="10"/>
      <c r="C159" s="10"/>
      <c r="D159" s="11"/>
      <c r="E159" s="21"/>
      <c r="F159" s="24" t="str">
        <f>IF($C159=F$4,$D159,"")</f>
        <v/>
      </c>
      <c r="G159" s="25" t="str">
        <f>IF($C159=G$4,$D159,"")</f>
        <v/>
      </c>
    </row>
    <row r="160" spans="1:7" s="8" customFormat="1" ht="21" customHeight="1" x14ac:dyDescent="0.3">
      <c r="A160" s="9"/>
      <c r="B160" s="10"/>
      <c r="C160" s="10"/>
      <c r="D160" s="11"/>
      <c r="E160" s="21"/>
      <c r="F160" s="24" t="str">
        <f>IF($C160=F$4,$D160,"")</f>
        <v/>
      </c>
      <c r="G160" s="25" t="str">
        <f>IF($C160=G$4,$D160,"")</f>
        <v/>
      </c>
    </row>
    <row r="161" spans="1:7" s="8" customFormat="1" ht="21" customHeight="1" x14ac:dyDescent="0.3">
      <c r="A161" s="9"/>
      <c r="B161" s="10"/>
      <c r="C161" s="10"/>
      <c r="D161" s="11"/>
      <c r="E161" s="21"/>
      <c r="F161" s="24" t="str">
        <f>IF($C161=F$4,$D161,"")</f>
        <v/>
      </c>
      <c r="G161" s="25" t="str">
        <f>IF($C161=G$4,$D161,"")</f>
        <v/>
      </c>
    </row>
    <row r="162" spans="1:7" s="8" customFormat="1" ht="21" customHeight="1" x14ac:dyDescent="0.3">
      <c r="A162" s="9"/>
      <c r="B162" s="10"/>
      <c r="C162" s="10"/>
      <c r="D162" s="11"/>
      <c r="E162" s="21"/>
      <c r="F162" s="24" t="str">
        <f>IF($C162=F$4,$D162,"")</f>
        <v/>
      </c>
      <c r="G162" s="25" t="str">
        <f>IF($C162=G$4,$D162,"")</f>
        <v/>
      </c>
    </row>
    <row r="163" spans="1:7" s="8" customFormat="1" ht="21" customHeight="1" x14ac:dyDescent="0.3">
      <c r="A163" s="9"/>
      <c r="B163" s="10"/>
      <c r="C163" s="10"/>
      <c r="D163" s="11"/>
      <c r="E163" s="21"/>
      <c r="F163" s="24" t="str">
        <f>IF($C163=F$4,$D163,"")</f>
        <v/>
      </c>
      <c r="G163" s="25" t="str">
        <f>IF($C163=G$4,$D163,"")</f>
        <v/>
      </c>
    </row>
    <row r="164" spans="1:7" s="8" customFormat="1" ht="21" customHeight="1" x14ac:dyDescent="0.3">
      <c r="A164" s="9"/>
      <c r="B164" s="10"/>
      <c r="C164" s="10"/>
      <c r="D164" s="11"/>
      <c r="E164" s="21"/>
      <c r="F164" s="24" t="str">
        <f>IF($C164=F$4,$D164,"")</f>
        <v/>
      </c>
      <c r="G164" s="25" t="str">
        <f>IF($C164=G$4,$D164,"")</f>
        <v/>
      </c>
    </row>
    <row r="165" spans="1:7" s="8" customFormat="1" ht="21" customHeight="1" x14ac:dyDescent="0.3">
      <c r="A165" s="9"/>
      <c r="B165" s="10"/>
      <c r="C165" s="10"/>
      <c r="D165" s="11"/>
      <c r="E165" s="21"/>
      <c r="F165" s="24" t="str">
        <f>IF($C165=F$4,$D165,"")</f>
        <v/>
      </c>
      <c r="G165" s="25" t="str">
        <f>IF($C165=G$4,$D165,"")</f>
        <v/>
      </c>
    </row>
    <row r="166" spans="1:7" s="8" customFormat="1" ht="21" customHeight="1" x14ac:dyDescent="0.3">
      <c r="A166" s="9"/>
      <c r="B166" s="10"/>
      <c r="C166" s="10"/>
      <c r="D166" s="11"/>
      <c r="E166" s="21"/>
      <c r="F166" s="24" t="str">
        <f>IF($C166=F$4,$D166,"")</f>
        <v/>
      </c>
      <c r="G166" s="25" t="str">
        <f>IF($C166=G$4,$D166,"")</f>
        <v/>
      </c>
    </row>
    <row r="167" spans="1:7" s="8" customFormat="1" ht="21" customHeight="1" x14ac:dyDescent="0.3">
      <c r="A167" s="9"/>
      <c r="B167" s="10"/>
      <c r="C167" s="10"/>
      <c r="D167" s="11"/>
      <c r="E167" s="21"/>
      <c r="F167" s="24" t="str">
        <f>IF($C167=F$4,$D167,"")</f>
        <v/>
      </c>
      <c r="G167" s="25" t="str">
        <f>IF($C167=G$4,$D167,"")</f>
        <v/>
      </c>
    </row>
    <row r="168" spans="1:7" s="8" customFormat="1" ht="21" customHeight="1" x14ac:dyDescent="0.3">
      <c r="A168" s="9"/>
      <c r="B168" s="10"/>
      <c r="C168" s="10"/>
      <c r="D168" s="11"/>
      <c r="E168" s="21"/>
      <c r="F168" s="24" t="str">
        <f>IF($C168=F$4,$D168,"")</f>
        <v/>
      </c>
      <c r="G168" s="25" t="str">
        <f>IF($C168=G$4,$D168,"")</f>
        <v/>
      </c>
    </row>
    <row r="169" spans="1:7" s="8" customFormat="1" ht="21" customHeight="1" x14ac:dyDescent="0.3">
      <c r="A169" s="9"/>
      <c r="B169" s="10"/>
      <c r="C169" s="10"/>
      <c r="D169" s="11"/>
      <c r="E169" s="21"/>
      <c r="F169" s="24" t="str">
        <f>IF($C169=F$4,$D169,"")</f>
        <v/>
      </c>
      <c r="G169" s="25" t="str">
        <f>IF($C169=G$4,$D169,"")</f>
        <v/>
      </c>
    </row>
    <row r="170" spans="1:7" s="8" customFormat="1" ht="21" customHeight="1" x14ac:dyDescent="0.3">
      <c r="A170" s="9"/>
      <c r="B170" s="10"/>
      <c r="C170" s="10"/>
      <c r="D170" s="11"/>
      <c r="E170" s="21"/>
      <c r="F170" s="24" t="str">
        <f>IF($C170=F$4,$D170,"")</f>
        <v/>
      </c>
      <c r="G170" s="25" t="str">
        <f>IF($C170=G$4,$D170,"")</f>
        <v/>
      </c>
    </row>
    <row r="171" spans="1:7" s="8" customFormat="1" ht="21" customHeight="1" x14ac:dyDescent="0.3">
      <c r="A171" s="9"/>
      <c r="B171" s="10"/>
      <c r="C171" s="10"/>
      <c r="D171" s="11"/>
      <c r="E171" s="21"/>
      <c r="F171" s="24" t="str">
        <f>IF($C171=F$4,$D171,"")</f>
        <v/>
      </c>
      <c r="G171" s="25" t="str">
        <f>IF($C171=G$4,$D171,"")</f>
        <v/>
      </c>
    </row>
    <row r="172" spans="1:7" s="8" customFormat="1" ht="21" customHeight="1" x14ac:dyDescent="0.3">
      <c r="A172" s="9"/>
      <c r="B172" s="10"/>
      <c r="C172" s="10"/>
      <c r="D172" s="11"/>
      <c r="E172" s="21"/>
      <c r="F172" s="24" t="str">
        <f>IF($C172=F$4,$D172,"")</f>
        <v/>
      </c>
      <c r="G172" s="25" t="str">
        <f>IF($C172=G$4,$D172,"")</f>
        <v/>
      </c>
    </row>
    <row r="173" spans="1:7" s="8" customFormat="1" ht="21" customHeight="1" x14ac:dyDescent="0.3">
      <c r="A173" s="9"/>
      <c r="B173" s="10"/>
      <c r="C173" s="10"/>
      <c r="D173" s="11"/>
      <c r="E173" s="21"/>
      <c r="F173" s="24" t="str">
        <f>IF($C173=F$4,$D173,"")</f>
        <v/>
      </c>
      <c r="G173" s="25" t="str">
        <f>IF($C173=G$4,$D173,"")</f>
        <v/>
      </c>
    </row>
    <row r="174" spans="1:7" s="8" customFormat="1" ht="21" customHeight="1" x14ac:dyDescent="0.3">
      <c r="A174" s="9"/>
      <c r="B174" s="10"/>
      <c r="C174" s="10"/>
      <c r="D174" s="11"/>
      <c r="E174" s="21"/>
      <c r="F174" s="24" t="str">
        <f>IF($C174=F$4,$D174,"")</f>
        <v/>
      </c>
      <c r="G174" s="25" t="str">
        <f>IF($C174=G$4,$D174,"")</f>
        <v/>
      </c>
    </row>
    <row r="175" spans="1:7" s="8" customFormat="1" ht="21" customHeight="1" x14ac:dyDescent="0.3">
      <c r="A175" s="9"/>
      <c r="B175" s="10"/>
      <c r="C175" s="10"/>
      <c r="D175" s="11"/>
      <c r="E175" s="21"/>
      <c r="F175" s="24" t="str">
        <f>IF($C175=F$4,$D175,"")</f>
        <v/>
      </c>
      <c r="G175" s="25" t="str">
        <f>IF($C175=G$4,$D175,"")</f>
        <v/>
      </c>
    </row>
    <row r="176" spans="1:7" s="8" customFormat="1" ht="21" customHeight="1" x14ac:dyDescent="0.3">
      <c r="A176" s="9"/>
      <c r="B176" s="10"/>
      <c r="C176" s="10"/>
      <c r="D176" s="11"/>
      <c r="E176" s="21"/>
      <c r="F176" s="24" t="str">
        <f>IF($C176=F$4,$D176,"")</f>
        <v/>
      </c>
      <c r="G176" s="25" t="str">
        <f>IF($C176=G$4,$D176,"")</f>
        <v/>
      </c>
    </row>
    <row r="177" spans="1:7" s="8" customFormat="1" ht="21" customHeight="1" x14ac:dyDescent="0.3">
      <c r="A177" s="9"/>
      <c r="B177" s="10"/>
      <c r="C177" s="10"/>
      <c r="D177" s="11"/>
      <c r="E177" s="21"/>
      <c r="F177" s="24" t="str">
        <f>IF($C177=F$4,$D177,"")</f>
        <v/>
      </c>
      <c r="G177" s="25" t="str">
        <f>IF($C177=G$4,$D177,"")</f>
        <v/>
      </c>
    </row>
    <row r="178" spans="1:7" s="8" customFormat="1" ht="21" customHeight="1" x14ac:dyDescent="0.3">
      <c r="A178" s="9"/>
      <c r="B178" s="10"/>
      <c r="C178" s="10"/>
      <c r="D178" s="11"/>
      <c r="E178" s="21"/>
      <c r="F178" s="24" t="str">
        <f>IF($C178=F$4,$D178,"")</f>
        <v/>
      </c>
      <c r="G178" s="25" t="str">
        <f>IF($C178=G$4,$D178,"")</f>
        <v/>
      </c>
    </row>
    <row r="179" spans="1:7" s="8" customFormat="1" ht="21" customHeight="1" x14ac:dyDescent="0.3">
      <c r="A179" s="9"/>
      <c r="B179" s="10"/>
      <c r="C179" s="10"/>
      <c r="D179" s="11"/>
      <c r="E179" s="21"/>
      <c r="F179" s="24" t="str">
        <f>IF($C179=F$4,$D179,"")</f>
        <v/>
      </c>
      <c r="G179" s="25" t="str">
        <f>IF($C179=G$4,$D179,"")</f>
        <v/>
      </c>
    </row>
    <row r="180" spans="1:7" s="8" customFormat="1" ht="21" customHeight="1" x14ac:dyDescent="0.3">
      <c r="A180" s="9"/>
      <c r="B180" s="10"/>
      <c r="C180" s="10"/>
      <c r="D180" s="11"/>
      <c r="E180" s="21"/>
      <c r="F180" s="24" t="str">
        <f>IF($C180=F$4,$D180,"")</f>
        <v/>
      </c>
      <c r="G180" s="25" t="str">
        <f>IF($C180=G$4,$D180,"")</f>
        <v/>
      </c>
    </row>
    <row r="181" spans="1:7" s="8" customFormat="1" ht="21" customHeight="1" x14ac:dyDescent="0.3">
      <c r="A181" s="9"/>
      <c r="B181" s="10"/>
      <c r="C181" s="10"/>
      <c r="D181" s="11"/>
      <c r="E181" s="21"/>
      <c r="F181" s="24" t="str">
        <f>IF($C181=F$4,$D181,"")</f>
        <v/>
      </c>
      <c r="G181" s="25" t="str">
        <f>IF($C181=G$4,$D181,"")</f>
        <v/>
      </c>
    </row>
    <row r="182" spans="1:7" s="8" customFormat="1" ht="21" customHeight="1" x14ac:dyDescent="0.3">
      <c r="A182" s="9"/>
      <c r="B182" s="10"/>
      <c r="C182" s="10"/>
      <c r="D182" s="11"/>
      <c r="E182" s="21"/>
      <c r="F182" s="24" t="str">
        <f>IF($C182=F$4,$D182,"")</f>
        <v/>
      </c>
      <c r="G182" s="25" t="str">
        <f>IF($C182=G$4,$D182,"")</f>
        <v/>
      </c>
    </row>
    <row r="183" spans="1:7" s="8" customFormat="1" ht="21" customHeight="1" x14ac:dyDescent="0.3">
      <c r="A183" s="9"/>
      <c r="B183" s="10"/>
      <c r="C183" s="10"/>
      <c r="D183" s="11"/>
      <c r="E183" s="21"/>
      <c r="F183" s="24" t="str">
        <f>IF($C183=F$4,$D183,"")</f>
        <v/>
      </c>
      <c r="G183" s="25" t="str">
        <f>IF($C183=G$4,$D183,"")</f>
        <v/>
      </c>
    </row>
    <row r="184" spans="1:7" s="8" customFormat="1" ht="21" customHeight="1" x14ac:dyDescent="0.3">
      <c r="A184" s="9"/>
      <c r="B184" s="10"/>
      <c r="C184" s="10"/>
      <c r="D184" s="11"/>
      <c r="E184" s="21"/>
      <c r="F184" s="24" t="str">
        <f>IF($C184=F$4,$D184,"")</f>
        <v/>
      </c>
      <c r="G184" s="25" t="str">
        <f>IF($C184=G$4,$D184,"")</f>
        <v/>
      </c>
    </row>
    <row r="185" spans="1:7" s="8" customFormat="1" ht="21" customHeight="1" x14ac:dyDescent="0.3">
      <c r="A185" s="9"/>
      <c r="B185" s="10"/>
      <c r="C185" s="10"/>
      <c r="D185" s="11"/>
      <c r="E185" s="21"/>
      <c r="F185" s="24" t="str">
        <f>IF($C185=F$4,$D185,"")</f>
        <v/>
      </c>
      <c r="G185" s="25" t="str">
        <f>IF($C185=G$4,$D185,"")</f>
        <v/>
      </c>
    </row>
    <row r="186" spans="1:7" s="8" customFormat="1" ht="21" customHeight="1" x14ac:dyDescent="0.3">
      <c r="A186" s="9"/>
      <c r="B186" s="10"/>
      <c r="C186" s="10"/>
      <c r="D186" s="11"/>
      <c r="E186" s="21"/>
      <c r="F186" s="24" t="str">
        <f>IF($C186=F$4,$D186,"")</f>
        <v/>
      </c>
      <c r="G186" s="25" t="str">
        <f>IF($C186=G$4,$D186,"")</f>
        <v/>
      </c>
    </row>
    <row r="187" spans="1:7" s="8" customFormat="1" ht="21" customHeight="1" x14ac:dyDescent="0.3">
      <c r="A187" s="9"/>
      <c r="B187" s="10"/>
      <c r="C187" s="10"/>
      <c r="D187" s="11"/>
      <c r="E187" s="21"/>
      <c r="F187" s="24" t="str">
        <f>IF($C187=F$4,$D187,"")</f>
        <v/>
      </c>
      <c r="G187" s="25" t="str">
        <f>IF($C187=G$4,$D187,"")</f>
        <v/>
      </c>
    </row>
    <row r="188" spans="1:7" s="8" customFormat="1" ht="21" customHeight="1" x14ac:dyDescent="0.3">
      <c r="A188" s="9"/>
      <c r="B188" s="10"/>
      <c r="C188" s="10"/>
      <c r="D188" s="11"/>
      <c r="E188" s="21"/>
      <c r="F188" s="24" t="str">
        <f>IF($C188=F$4,$D188,"")</f>
        <v/>
      </c>
      <c r="G188" s="25" t="str">
        <f>IF($C188=G$4,$D188,"")</f>
        <v/>
      </c>
    </row>
    <row r="189" spans="1:7" s="8" customFormat="1" ht="21" customHeight="1" x14ac:dyDescent="0.3">
      <c r="A189" s="9"/>
      <c r="B189" s="10"/>
      <c r="C189" s="10"/>
      <c r="D189" s="11"/>
      <c r="E189" s="21"/>
      <c r="F189" s="24" t="str">
        <f>IF($C189=F$4,$D189,"")</f>
        <v/>
      </c>
      <c r="G189" s="25" t="str">
        <f>IF($C189=G$4,$D189,"")</f>
        <v/>
      </c>
    </row>
    <row r="190" spans="1:7" s="8" customFormat="1" ht="21" customHeight="1" x14ac:dyDescent="0.3">
      <c r="A190" s="9"/>
      <c r="B190" s="10"/>
      <c r="C190" s="10"/>
      <c r="D190" s="11"/>
      <c r="E190" s="21"/>
      <c r="F190" s="24" t="str">
        <f>IF($C190=F$4,$D190,"")</f>
        <v/>
      </c>
      <c r="G190" s="25" t="str">
        <f>IF($C190=G$4,$D190,"")</f>
        <v/>
      </c>
    </row>
    <row r="191" spans="1:7" s="8" customFormat="1" ht="21" customHeight="1" x14ac:dyDescent="0.3">
      <c r="A191" s="9"/>
      <c r="B191" s="10"/>
      <c r="C191" s="10"/>
      <c r="D191" s="11"/>
      <c r="E191" s="21"/>
      <c r="F191" s="24" t="str">
        <f>IF($C191=F$4,$D191,"")</f>
        <v/>
      </c>
      <c r="G191" s="25" t="str">
        <f>IF($C191=G$4,$D191,"")</f>
        <v/>
      </c>
    </row>
    <row r="192" spans="1:7" s="8" customFormat="1" ht="21" customHeight="1" x14ac:dyDescent="0.3">
      <c r="A192" s="9"/>
      <c r="B192" s="10"/>
      <c r="C192" s="10"/>
      <c r="D192" s="11"/>
      <c r="E192" s="21"/>
      <c r="F192" s="24" t="str">
        <f>IF($C192=F$4,$D192,"")</f>
        <v/>
      </c>
      <c r="G192" s="25" t="str">
        <f>IF($C192=G$4,$D192,"")</f>
        <v/>
      </c>
    </row>
    <row r="193" spans="1:7" s="8" customFormat="1" ht="21" customHeight="1" x14ac:dyDescent="0.3">
      <c r="A193" s="9"/>
      <c r="B193" s="10"/>
      <c r="C193" s="10"/>
      <c r="D193" s="11"/>
      <c r="E193" s="21"/>
      <c r="F193" s="24" t="str">
        <f>IF($C193=F$4,$D193,"")</f>
        <v/>
      </c>
      <c r="G193" s="25" t="str">
        <f>IF($C193=G$4,$D193,"")</f>
        <v/>
      </c>
    </row>
    <row r="194" spans="1:7" s="8" customFormat="1" ht="21" customHeight="1" x14ac:dyDescent="0.3">
      <c r="A194" s="9"/>
      <c r="B194" s="10"/>
      <c r="C194" s="10"/>
      <c r="D194" s="11"/>
      <c r="E194" s="21"/>
      <c r="F194" s="24" t="str">
        <f>IF($C194=F$4,$D194,"")</f>
        <v/>
      </c>
      <c r="G194" s="25" t="str">
        <f>IF($C194=G$4,$D194,"")</f>
        <v/>
      </c>
    </row>
    <row r="195" spans="1:7" s="8" customFormat="1" ht="21" customHeight="1" x14ac:dyDescent="0.3">
      <c r="A195" s="9"/>
      <c r="B195" s="10"/>
      <c r="C195" s="10"/>
      <c r="D195" s="11"/>
      <c r="E195" s="21"/>
      <c r="F195" s="24" t="str">
        <f>IF($C195=F$4,$D195,"")</f>
        <v/>
      </c>
      <c r="G195" s="25" t="str">
        <f>IF($C195=G$4,$D195,"")</f>
        <v/>
      </c>
    </row>
    <row r="196" spans="1:7" s="8" customFormat="1" ht="21" customHeight="1" x14ac:dyDescent="0.3">
      <c r="A196" s="9"/>
      <c r="B196" s="10"/>
      <c r="C196" s="10"/>
      <c r="D196" s="11"/>
      <c r="E196" s="21"/>
      <c r="F196" s="24" t="str">
        <f>IF($C196=F$4,$D196,"")</f>
        <v/>
      </c>
      <c r="G196" s="25" t="str">
        <f>IF($C196=G$4,$D196,"")</f>
        <v/>
      </c>
    </row>
    <row r="197" spans="1:7" s="8" customFormat="1" ht="21" customHeight="1" x14ac:dyDescent="0.3">
      <c r="A197" s="9"/>
      <c r="B197" s="10"/>
      <c r="C197" s="10"/>
      <c r="D197" s="11"/>
      <c r="E197" s="21"/>
      <c r="F197" s="24" t="str">
        <f>IF($C197=F$4,$D197,"")</f>
        <v/>
      </c>
      <c r="G197" s="25" t="str">
        <f>IF($C197=G$4,$D197,"")</f>
        <v/>
      </c>
    </row>
    <row r="198" spans="1:7" s="8" customFormat="1" ht="21" customHeight="1" x14ac:dyDescent="0.3">
      <c r="A198" s="9"/>
      <c r="B198" s="10"/>
      <c r="C198" s="10"/>
      <c r="D198" s="11"/>
      <c r="E198" s="21"/>
      <c r="F198" s="24" t="str">
        <f>IF($C198=F$4,$D198,"")</f>
        <v/>
      </c>
      <c r="G198" s="25" t="str">
        <f>IF($C198=G$4,$D198,"")</f>
        <v/>
      </c>
    </row>
    <row r="199" spans="1:7" s="8" customFormat="1" ht="21" customHeight="1" x14ac:dyDescent="0.3">
      <c r="A199" s="9"/>
      <c r="B199" s="10"/>
      <c r="C199" s="10"/>
      <c r="D199" s="11"/>
      <c r="E199" s="21"/>
      <c r="F199" s="24" t="str">
        <f>IF($C199=F$4,$D199,"")</f>
        <v/>
      </c>
      <c r="G199" s="25" t="str">
        <f>IF($C199=G$4,$D199,"")</f>
        <v/>
      </c>
    </row>
    <row r="200" spans="1:7" s="8" customFormat="1" ht="21" customHeight="1" x14ac:dyDescent="0.3">
      <c r="A200" s="9"/>
      <c r="B200" s="10"/>
      <c r="C200" s="10"/>
      <c r="D200" s="11"/>
      <c r="E200" s="21"/>
      <c r="F200" s="24" t="str">
        <f>IF($C200=F$4,$D200,"")</f>
        <v/>
      </c>
      <c r="G200" s="25" t="str">
        <f>IF($C200=G$4,$D200,"")</f>
        <v/>
      </c>
    </row>
    <row r="201" spans="1:7" s="8" customFormat="1" ht="21" customHeight="1" x14ac:dyDescent="0.3">
      <c r="A201" s="9"/>
      <c r="B201" s="10"/>
      <c r="C201" s="10"/>
      <c r="D201" s="11"/>
      <c r="E201" s="21"/>
      <c r="F201" s="24" t="str">
        <f>IF($C201=F$4,$D201,"")</f>
        <v/>
      </c>
      <c r="G201" s="25" t="str">
        <f>IF($C201=G$4,$D201,"")</f>
        <v/>
      </c>
    </row>
    <row r="202" spans="1:7" s="8" customFormat="1" ht="21" customHeight="1" x14ac:dyDescent="0.3">
      <c r="A202" s="9"/>
      <c r="B202" s="10"/>
      <c r="C202" s="10"/>
      <c r="D202" s="11"/>
      <c r="E202" s="21"/>
      <c r="F202" s="24" t="str">
        <f>IF($C202=F$4,$D202,"")</f>
        <v/>
      </c>
      <c r="G202" s="25" t="str">
        <f>IF($C202=G$4,$D202,"")</f>
        <v/>
      </c>
    </row>
    <row r="203" spans="1:7" s="8" customFormat="1" ht="21" customHeight="1" x14ac:dyDescent="0.3">
      <c r="A203" s="9"/>
      <c r="B203" s="10"/>
      <c r="C203" s="10"/>
      <c r="D203" s="11"/>
      <c r="E203" s="21"/>
      <c r="F203" s="24" t="str">
        <f>IF($C203=F$4,$D203,"")</f>
        <v/>
      </c>
      <c r="G203" s="25" t="str">
        <f>IF($C203=G$4,$D203,"")</f>
        <v/>
      </c>
    </row>
    <row r="204" spans="1:7" s="8" customFormat="1" ht="21" customHeight="1" x14ac:dyDescent="0.3">
      <c r="A204" s="9"/>
      <c r="B204" s="10"/>
      <c r="C204" s="10"/>
      <c r="D204" s="11"/>
      <c r="E204" s="21"/>
      <c r="F204" s="24" t="str">
        <f>IF($C204=F$4,$D204,"")</f>
        <v/>
      </c>
      <c r="G204" s="25" t="str">
        <f>IF($C204=G$4,$D204,"")</f>
        <v/>
      </c>
    </row>
    <row r="205" spans="1:7" s="8" customFormat="1" ht="21" customHeight="1" x14ac:dyDescent="0.3">
      <c r="A205" s="9"/>
      <c r="B205" s="10"/>
      <c r="C205" s="10"/>
      <c r="D205" s="11"/>
      <c r="E205" s="21"/>
      <c r="F205" s="24" t="str">
        <f>IF($C205=F$4,$D205,"")</f>
        <v/>
      </c>
      <c r="G205" s="25" t="str">
        <f>IF($C205=G$4,$D205,"")</f>
        <v/>
      </c>
    </row>
    <row r="206" spans="1:7" s="8" customFormat="1" ht="21" customHeight="1" x14ac:dyDescent="0.3">
      <c r="A206" s="9"/>
      <c r="B206" s="10"/>
      <c r="C206" s="10"/>
      <c r="D206" s="11"/>
      <c r="E206" s="21"/>
      <c r="F206" s="24" t="str">
        <f>IF($C206=F$4,$D206,"")</f>
        <v/>
      </c>
      <c r="G206" s="25" t="str">
        <f>IF($C206=G$4,$D206,"")</f>
        <v/>
      </c>
    </row>
    <row r="207" spans="1:7" s="8" customFormat="1" ht="21" customHeight="1" x14ac:dyDescent="0.3">
      <c r="A207" s="9"/>
      <c r="B207" s="10"/>
      <c r="C207" s="10"/>
      <c r="D207" s="11"/>
      <c r="E207" s="21"/>
      <c r="F207" s="24" t="str">
        <f>IF($C207=F$4,$D207,"")</f>
        <v/>
      </c>
      <c r="G207" s="25" t="str">
        <f>IF($C207=G$4,$D207,"")</f>
        <v/>
      </c>
    </row>
    <row r="208" spans="1:7" s="8" customFormat="1" ht="21" customHeight="1" x14ac:dyDescent="0.3">
      <c r="A208" s="9"/>
      <c r="B208" s="10"/>
      <c r="C208" s="10"/>
      <c r="D208" s="11"/>
      <c r="E208" s="21"/>
      <c r="F208" s="24" t="str">
        <f>IF($C208=F$4,$D208,"")</f>
        <v/>
      </c>
      <c r="G208" s="25" t="str">
        <f>IF($C208=G$4,$D208,"")</f>
        <v/>
      </c>
    </row>
    <row r="209" spans="1:7" s="8" customFormat="1" ht="21" customHeight="1" x14ac:dyDescent="0.3">
      <c r="A209" s="9"/>
      <c r="B209" s="10"/>
      <c r="C209" s="10"/>
      <c r="D209" s="11"/>
      <c r="E209" s="21"/>
      <c r="F209" s="24" t="str">
        <f>IF($C209=F$4,$D209,"")</f>
        <v/>
      </c>
      <c r="G209" s="25" t="str">
        <f>IF($C209=G$4,$D209,"")</f>
        <v/>
      </c>
    </row>
    <row r="210" spans="1:7" s="8" customFormat="1" ht="21" customHeight="1" x14ac:dyDescent="0.3">
      <c r="A210" s="9"/>
      <c r="B210" s="10"/>
      <c r="C210" s="10"/>
      <c r="D210" s="11"/>
      <c r="E210" s="21"/>
      <c r="F210" s="24" t="str">
        <f>IF($C210=F$4,$D210,"")</f>
        <v/>
      </c>
      <c r="G210" s="25" t="str">
        <f>IF($C210=G$4,$D210,"")</f>
        <v/>
      </c>
    </row>
    <row r="211" spans="1:7" s="8" customFormat="1" ht="21" customHeight="1" x14ac:dyDescent="0.3">
      <c r="A211" s="9"/>
      <c r="B211" s="10"/>
      <c r="C211" s="10"/>
      <c r="D211" s="11"/>
      <c r="E211" s="21"/>
      <c r="F211" s="24" t="str">
        <f>IF($C211=F$4,$D211,"")</f>
        <v/>
      </c>
      <c r="G211" s="25" t="str">
        <f>IF($C211=G$4,$D211,"")</f>
        <v/>
      </c>
    </row>
    <row r="212" spans="1:7" s="8" customFormat="1" ht="21" customHeight="1" x14ac:dyDescent="0.3">
      <c r="A212" s="9"/>
      <c r="B212" s="10"/>
      <c r="C212" s="10"/>
      <c r="D212" s="11"/>
      <c r="E212" s="21"/>
      <c r="F212" s="24" t="str">
        <f>IF($C212=F$4,$D212,"")</f>
        <v/>
      </c>
      <c r="G212" s="25" t="str">
        <f>IF($C212=G$4,$D212,"")</f>
        <v/>
      </c>
    </row>
    <row r="213" spans="1:7" s="8" customFormat="1" ht="21" customHeight="1" x14ac:dyDescent="0.3">
      <c r="A213" s="9"/>
      <c r="B213" s="10"/>
      <c r="C213" s="10"/>
      <c r="D213" s="11"/>
      <c r="E213" s="21"/>
      <c r="F213" s="24" t="str">
        <f>IF($C213=F$4,$D213,"")</f>
        <v/>
      </c>
      <c r="G213" s="25" t="str">
        <f>IF($C213=G$4,$D213,"")</f>
        <v/>
      </c>
    </row>
    <row r="214" spans="1:7" s="8" customFormat="1" ht="21" customHeight="1" x14ac:dyDescent="0.3">
      <c r="A214" s="9"/>
      <c r="B214" s="10"/>
      <c r="C214" s="10"/>
      <c r="D214" s="11"/>
      <c r="E214" s="21"/>
      <c r="F214" s="24" t="str">
        <f>IF($C214=F$4,$D214,"")</f>
        <v/>
      </c>
      <c r="G214" s="25" t="str">
        <f>IF($C214=G$4,$D214,"")</f>
        <v/>
      </c>
    </row>
    <row r="215" spans="1:7" s="8" customFormat="1" ht="21" customHeight="1" x14ac:dyDescent="0.3">
      <c r="A215" s="9"/>
      <c r="B215" s="10"/>
      <c r="C215" s="10"/>
      <c r="D215" s="11"/>
      <c r="E215" s="21"/>
      <c r="F215" s="24" t="str">
        <f>IF($C215=F$4,$D215,"")</f>
        <v/>
      </c>
      <c r="G215" s="25" t="str">
        <f>IF($C215=G$4,$D215,"")</f>
        <v/>
      </c>
    </row>
    <row r="216" spans="1:7" s="8" customFormat="1" ht="21" customHeight="1" x14ac:dyDescent="0.3">
      <c r="A216" s="9"/>
      <c r="B216" s="10"/>
      <c r="C216" s="10"/>
      <c r="D216" s="11"/>
      <c r="E216" s="21"/>
      <c r="F216" s="24" t="str">
        <f>IF($C216=F$4,$D216,"")</f>
        <v/>
      </c>
      <c r="G216" s="25" t="str">
        <f>IF($C216=G$4,$D216,"")</f>
        <v/>
      </c>
    </row>
    <row r="217" spans="1:7" s="8" customFormat="1" ht="21" customHeight="1" x14ac:dyDescent="0.3">
      <c r="A217" s="9"/>
      <c r="B217" s="10"/>
      <c r="C217" s="10"/>
      <c r="D217" s="11"/>
      <c r="E217" s="21"/>
      <c r="F217" s="24" t="str">
        <f>IF($C217=F$4,$D217,"")</f>
        <v/>
      </c>
      <c r="G217" s="25" t="str">
        <f>IF($C217=G$4,$D217,"")</f>
        <v/>
      </c>
    </row>
    <row r="218" spans="1:7" s="8" customFormat="1" ht="21" customHeight="1" x14ac:dyDescent="0.3">
      <c r="A218" s="9"/>
      <c r="B218" s="10"/>
      <c r="C218" s="10"/>
      <c r="D218" s="11"/>
      <c r="E218" s="21"/>
      <c r="F218" s="24" t="str">
        <f>IF($C218=F$4,$D218,"")</f>
        <v/>
      </c>
      <c r="G218" s="25" t="str">
        <f>IF($C218=G$4,$D218,"")</f>
        <v/>
      </c>
    </row>
    <row r="219" spans="1:7" s="8" customFormat="1" ht="21" customHeight="1" x14ac:dyDescent="0.3">
      <c r="A219" s="9"/>
      <c r="B219" s="10"/>
      <c r="C219" s="10"/>
      <c r="D219" s="11"/>
      <c r="E219" s="21"/>
      <c r="F219" s="24" t="str">
        <f>IF($C219=F$4,$D219,"")</f>
        <v/>
      </c>
      <c r="G219" s="25" t="str">
        <f>IF($C219=G$4,$D219,"")</f>
        <v/>
      </c>
    </row>
    <row r="220" spans="1:7" s="8" customFormat="1" ht="21" customHeight="1" x14ac:dyDescent="0.3">
      <c r="A220" s="9"/>
      <c r="B220" s="10"/>
      <c r="C220" s="10"/>
      <c r="D220" s="11"/>
      <c r="E220" s="21"/>
      <c r="F220" s="24" t="str">
        <f>IF($C220=F$4,$D220,"")</f>
        <v/>
      </c>
      <c r="G220" s="25" t="str">
        <f>IF($C220=G$4,$D220,"")</f>
        <v/>
      </c>
    </row>
    <row r="221" spans="1:7" s="8" customFormat="1" ht="21" customHeight="1" x14ac:dyDescent="0.3">
      <c r="A221" s="9"/>
      <c r="B221" s="10"/>
      <c r="C221" s="10"/>
      <c r="D221" s="11"/>
      <c r="E221" s="21"/>
      <c r="F221" s="24" t="str">
        <f>IF($C221=F$4,$D221,"")</f>
        <v/>
      </c>
      <c r="G221" s="25" t="str">
        <f>IF($C221=G$4,$D221,"")</f>
        <v/>
      </c>
    </row>
    <row r="222" spans="1:7" s="8" customFormat="1" ht="21" customHeight="1" x14ac:dyDescent="0.3">
      <c r="A222" s="9"/>
      <c r="B222" s="10"/>
      <c r="C222" s="10"/>
      <c r="D222" s="11"/>
      <c r="E222" s="21"/>
      <c r="F222" s="24" t="str">
        <f>IF($C222=F$4,$D222,"")</f>
        <v/>
      </c>
      <c r="G222" s="25" t="str">
        <f>IF($C222=G$4,$D222,"")</f>
        <v/>
      </c>
    </row>
    <row r="223" spans="1:7" s="8" customFormat="1" ht="21" customHeight="1" x14ac:dyDescent="0.3">
      <c r="A223" s="9"/>
      <c r="B223" s="10"/>
      <c r="C223" s="10"/>
      <c r="D223" s="11"/>
      <c r="E223" s="21"/>
      <c r="F223" s="24" t="str">
        <f>IF($C223=F$4,$D223,"")</f>
        <v/>
      </c>
      <c r="G223" s="25" t="str">
        <f>IF($C223=G$4,$D223,"")</f>
        <v/>
      </c>
    </row>
    <row r="224" spans="1:7" s="8" customFormat="1" ht="21" customHeight="1" x14ac:dyDescent="0.3">
      <c r="A224" s="9"/>
      <c r="B224" s="10"/>
      <c r="C224" s="10"/>
      <c r="D224" s="11"/>
      <c r="E224" s="21"/>
      <c r="F224" s="24" t="str">
        <f>IF($C224=F$4,$D224,"")</f>
        <v/>
      </c>
      <c r="G224" s="25" t="str">
        <f>IF($C224=G$4,$D224,"")</f>
        <v/>
      </c>
    </row>
    <row r="225" spans="1:7" s="8" customFormat="1" ht="21" customHeight="1" x14ac:dyDescent="0.3">
      <c r="A225" s="9"/>
      <c r="B225" s="10"/>
      <c r="C225" s="10"/>
      <c r="D225" s="11"/>
      <c r="E225" s="21"/>
      <c r="F225" s="24" t="str">
        <f>IF($C225=F$4,$D225,"")</f>
        <v/>
      </c>
      <c r="G225" s="25" t="str">
        <f>IF($C225=G$4,$D225,"")</f>
        <v/>
      </c>
    </row>
    <row r="226" spans="1:7" s="8" customFormat="1" ht="21" customHeight="1" x14ac:dyDescent="0.3">
      <c r="A226" s="9"/>
      <c r="B226" s="10"/>
      <c r="C226" s="10"/>
      <c r="D226" s="11"/>
      <c r="E226" s="21"/>
      <c r="F226" s="24" t="str">
        <f>IF($C226=F$4,$D226,"")</f>
        <v/>
      </c>
      <c r="G226" s="25" t="str">
        <f>IF($C226=G$4,$D226,"")</f>
        <v/>
      </c>
    </row>
    <row r="227" spans="1:7" s="8" customFormat="1" ht="21" customHeight="1" x14ac:dyDescent="0.3">
      <c r="A227" s="9"/>
      <c r="B227" s="10"/>
      <c r="C227" s="10"/>
      <c r="D227" s="11"/>
      <c r="E227" s="21"/>
      <c r="F227" s="24" t="str">
        <f>IF($C227=F$4,$D227,"")</f>
        <v/>
      </c>
      <c r="G227" s="25" t="str">
        <f>IF($C227=G$4,$D227,"")</f>
        <v/>
      </c>
    </row>
    <row r="228" spans="1:7" s="8" customFormat="1" ht="21" customHeight="1" x14ac:dyDescent="0.3">
      <c r="A228" s="9"/>
      <c r="B228" s="10"/>
      <c r="C228" s="10"/>
      <c r="D228" s="11"/>
      <c r="E228" s="21"/>
      <c r="F228" s="24" t="str">
        <f>IF($C228=F$4,$D228,"")</f>
        <v/>
      </c>
      <c r="G228" s="25" t="str">
        <f>IF($C228=G$4,$D228,"")</f>
        <v/>
      </c>
    </row>
    <row r="229" spans="1:7" s="8" customFormat="1" ht="21" customHeight="1" x14ac:dyDescent="0.3">
      <c r="A229" s="9"/>
      <c r="B229" s="10"/>
      <c r="C229" s="10"/>
      <c r="D229" s="11"/>
      <c r="E229" s="21"/>
      <c r="F229" s="24" t="str">
        <f>IF($C229=F$4,$D229,"")</f>
        <v/>
      </c>
      <c r="G229" s="25" t="str">
        <f>IF($C229=G$4,$D229,"")</f>
        <v/>
      </c>
    </row>
    <row r="230" spans="1:7" s="8" customFormat="1" ht="21" customHeight="1" x14ac:dyDescent="0.3">
      <c r="A230" s="9"/>
      <c r="B230" s="10"/>
      <c r="C230" s="10"/>
      <c r="D230" s="11"/>
      <c r="E230" s="21"/>
      <c r="F230" s="24" t="str">
        <f>IF($C230=F$4,$D230,"")</f>
        <v/>
      </c>
      <c r="G230" s="25" t="str">
        <f>IF($C230=G$4,$D230,"")</f>
        <v/>
      </c>
    </row>
    <row r="231" spans="1:7" s="8" customFormat="1" ht="21" customHeight="1" x14ac:dyDescent="0.3">
      <c r="A231" s="9"/>
      <c r="B231" s="10"/>
      <c r="C231" s="10"/>
      <c r="D231" s="11"/>
      <c r="E231" s="21"/>
      <c r="F231" s="24" t="str">
        <f>IF($C231=F$4,$D231,"")</f>
        <v/>
      </c>
      <c r="G231" s="25" t="str">
        <f>IF($C231=G$4,$D231,"")</f>
        <v/>
      </c>
    </row>
    <row r="232" spans="1:7" s="8" customFormat="1" ht="21" customHeight="1" x14ac:dyDescent="0.3">
      <c r="A232" s="9"/>
      <c r="B232" s="10"/>
      <c r="C232" s="10"/>
      <c r="D232" s="11"/>
      <c r="E232" s="21"/>
      <c r="F232" s="24" t="str">
        <f>IF($C232=F$4,$D232,"")</f>
        <v/>
      </c>
      <c r="G232" s="25" t="str">
        <f>IF($C232=G$4,$D232,"")</f>
        <v/>
      </c>
    </row>
    <row r="233" spans="1:7" s="8" customFormat="1" ht="21" customHeight="1" x14ac:dyDescent="0.3">
      <c r="A233" s="9"/>
      <c r="B233" s="10"/>
      <c r="C233" s="10"/>
      <c r="D233" s="11"/>
      <c r="E233" s="21"/>
      <c r="F233" s="24" t="str">
        <f>IF($C233=F$4,$D233,"")</f>
        <v/>
      </c>
      <c r="G233" s="25" t="str">
        <f>IF($C233=G$4,$D233,"")</f>
        <v/>
      </c>
    </row>
    <row r="234" spans="1:7" s="8" customFormat="1" ht="21" customHeight="1" x14ac:dyDescent="0.3">
      <c r="A234" s="9"/>
      <c r="B234" s="10"/>
      <c r="C234" s="10"/>
      <c r="D234" s="11"/>
      <c r="E234" s="21"/>
      <c r="F234" s="24" t="str">
        <f>IF($C234=F$4,$D234,"")</f>
        <v/>
      </c>
      <c r="G234" s="25" t="str">
        <f>IF($C234=G$4,$D234,"")</f>
        <v/>
      </c>
    </row>
    <row r="235" spans="1:7" s="8" customFormat="1" ht="21" customHeight="1" x14ac:dyDescent="0.3">
      <c r="A235" s="9"/>
      <c r="B235" s="10"/>
      <c r="C235" s="10"/>
      <c r="D235" s="11"/>
      <c r="E235" s="21"/>
      <c r="F235" s="24" t="str">
        <f>IF($C235=F$4,$D235,"")</f>
        <v/>
      </c>
      <c r="G235" s="25" t="str">
        <f>IF($C235=G$4,$D235,"")</f>
        <v/>
      </c>
    </row>
    <row r="236" spans="1:7" s="8" customFormat="1" ht="21" customHeight="1" x14ac:dyDescent="0.3">
      <c r="A236" s="9"/>
      <c r="B236" s="10"/>
      <c r="C236" s="10"/>
      <c r="D236" s="11"/>
      <c r="E236" s="21"/>
      <c r="F236" s="24" t="str">
        <f>IF($C236=F$4,$D236,"")</f>
        <v/>
      </c>
      <c r="G236" s="25" t="str">
        <f>IF($C236=G$4,$D236,"")</f>
        <v/>
      </c>
    </row>
    <row r="237" spans="1:7" s="8" customFormat="1" ht="21" customHeight="1" x14ac:dyDescent="0.3">
      <c r="A237" s="9"/>
      <c r="B237" s="10"/>
      <c r="C237" s="10"/>
      <c r="D237" s="11"/>
      <c r="E237" s="21"/>
      <c r="F237" s="24" t="str">
        <f>IF($C237=F$4,$D237,"")</f>
        <v/>
      </c>
      <c r="G237" s="25" t="str">
        <f>IF($C237=G$4,$D237,"")</f>
        <v/>
      </c>
    </row>
    <row r="238" spans="1:7" s="8" customFormat="1" ht="21" customHeight="1" x14ac:dyDescent="0.3">
      <c r="A238" s="9"/>
      <c r="B238" s="10"/>
      <c r="C238" s="10"/>
      <c r="D238" s="11"/>
      <c r="E238" s="21"/>
      <c r="F238" s="24" t="str">
        <f>IF($C238=F$4,$D238,"")</f>
        <v/>
      </c>
      <c r="G238" s="25" t="str">
        <f>IF($C238=G$4,$D238,"")</f>
        <v/>
      </c>
    </row>
    <row r="239" spans="1:7" s="8" customFormat="1" ht="21" customHeight="1" x14ac:dyDescent="0.3">
      <c r="A239" s="9"/>
      <c r="B239" s="10"/>
      <c r="C239" s="10"/>
      <c r="D239" s="11"/>
      <c r="E239" s="21"/>
      <c r="F239" s="24" t="str">
        <f>IF($C239=F$4,$D239,"")</f>
        <v/>
      </c>
      <c r="G239" s="25" t="str">
        <f>IF($C239=G$4,$D239,"")</f>
        <v/>
      </c>
    </row>
    <row r="240" spans="1:7" s="8" customFormat="1" ht="21" customHeight="1" x14ac:dyDescent="0.3">
      <c r="A240" s="9"/>
      <c r="B240" s="10"/>
      <c r="C240" s="10"/>
      <c r="D240" s="11"/>
      <c r="E240" s="21"/>
      <c r="F240" s="24" t="str">
        <f>IF($C240=F$4,$D240,"")</f>
        <v/>
      </c>
      <c r="G240" s="25" t="str">
        <f>IF($C240=G$4,$D240,"")</f>
        <v/>
      </c>
    </row>
    <row r="241" spans="1:7" s="8" customFormat="1" ht="21" customHeight="1" x14ac:dyDescent="0.3">
      <c r="A241" s="9"/>
      <c r="B241" s="10"/>
      <c r="C241" s="10"/>
      <c r="D241" s="11"/>
      <c r="E241" s="21"/>
      <c r="F241" s="24" t="str">
        <f>IF($C241=F$4,$D241,"")</f>
        <v/>
      </c>
      <c r="G241" s="25" t="str">
        <f>IF($C241=G$4,$D241,"")</f>
        <v/>
      </c>
    </row>
    <row r="242" spans="1:7" s="8" customFormat="1" ht="21" customHeight="1" x14ac:dyDescent="0.3">
      <c r="A242" s="9"/>
      <c r="B242" s="10"/>
      <c r="C242" s="10"/>
      <c r="D242" s="11"/>
      <c r="E242" s="21"/>
      <c r="F242" s="24" t="str">
        <f>IF($C242=F$4,$D242,"")</f>
        <v/>
      </c>
      <c r="G242" s="25" t="str">
        <f>IF($C242=G$4,$D242,"")</f>
        <v/>
      </c>
    </row>
    <row r="243" spans="1:7" s="8" customFormat="1" ht="21" customHeight="1" x14ac:dyDescent="0.3">
      <c r="A243" s="9"/>
      <c r="B243" s="10"/>
      <c r="C243" s="10"/>
      <c r="D243" s="11"/>
      <c r="E243" s="21"/>
      <c r="F243" s="24" t="str">
        <f>IF($C243=F$4,$D243,"")</f>
        <v/>
      </c>
      <c r="G243" s="25" t="str">
        <f>IF($C243=G$4,$D243,"")</f>
        <v/>
      </c>
    </row>
    <row r="244" spans="1:7" s="8" customFormat="1" ht="21" customHeight="1" x14ac:dyDescent="0.3">
      <c r="A244" s="9"/>
      <c r="B244" s="10"/>
      <c r="C244" s="10"/>
      <c r="D244" s="11"/>
      <c r="E244" s="21"/>
      <c r="F244" s="24" t="str">
        <f>IF($C244=F$4,$D244,"")</f>
        <v/>
      </c>
      <c r="G244" s="25" t="str">
        <f>IF($C244=G$4,$D244,"")</f>
        <v/>
      </c>
    </row>
    <row r="245" spans="1:7" s="8" customFormat="1" ht="21" customHeight="1" x14ac:dyDescent="0.3">
      <c r="A245" s="9"/>
      <c r="B245" s="10"/>
      <c r="C245" s="10"/>
      <c r="D245" s="11"/>
      <c r="E245" s="21"/>
      <c r="F245" s="24" t="str">
        <f>IF($C245=F$4,$D245,"")</f>
        <v/>
      </c>
      <c r="G245" s="25" t="str">
        <f>IF($C245=G$4,$D245,"")</f>
        <v/>
      </c>
    </row>
    <row r="246" spans="1:7" s="8" customFormat="1" ht="21" customHeight="1" x14ac:dyDescent="0.3">
      <c r="A246" s="9"/>
      <c r="B246" s="10"/>
      <c r="C246" s="10"/>
      <c r="D246" s="11"/>
      <c r="E246" s="21"/>
      <c r="F246" s="24" t="str">
        <f>IF($C246=F$4,$D246,"")</f>
        <v/>
      </c>
      <c r="G246" s="25" t="str">
        <f>IF($C246=G$4,$D246,"")</f>
        <v/>
      </c>
    </row>
    <row r="247" spans="1:7" s="8" customFormat="1" ht="21" customHeight="1" x14ac:dyDescent="0.3">
      <c r="A247" s="9"/>
      <c r="B247" s="10"/>
      <c r="C247" s="10"/>
      <c r="D247" s="11"/>
      <c r="E247" s="21"/>
      <c r="F247" s="24" t="str">
        <f>IF($C247=F$4,$D247,"")</f>
        <v/>
      </c>
      <c r="G247" s="25" t="str">
        <f>IF($C247=G$4,$D247,"")</f>
        <v/>
      </c>
    </row>
    <row r="248" spans="1:7" s="8" customFormat="1" ht="21" customHeight="1" x14ac:dyDescent="0.3">
      <c r="A248" s="9"/>
      <c r="B248" s="10"/>
      <c r="C248" s="10"/>
      <c r="D248" s="11"/>
      <c r="E248" s="21"/>
      <c r="F248" s="24" t="str">
        <f>IF($C248=F$4,$D248,"")</f>
        <v/>
      </c>
      <c r="G248" s="25" t="str">
        <f>IF($C248=G$4,$D248,"")</f>
        <v/>
      </c>
    </row>
    <row r="249" spans="1:7" s="8" customFormat="1" ht="21" customHeight="1" x14ac:dyDescent="0.3">
      <c r="A249" s="9"/>
      <c r="B249" s="10"/>
      <c r="C249" s="10"/>
      <c r="D249" s="11"/>
      <c r="E249" s="21"/>
      <c r="F249" s="24" t="str">
        <f>IF($C249=F$4,$D249,"")</f>
        <v/>
      </c>
      <c r="G249" s="25" t="str">
        <f>IF($C249=G$4,$D249,"")</f>
        <v/>
      </c>
    </row>
    <row r="250" spans="1:7" s="8" customFormat="1" ht="21" customHeight="1" x14ac:dyDescent="0.3">
      <c r="A250" s="9"/>
      <c r="B250" s="10"/>
      <c r="C250" s="10"/>
      <c r="D250" s="11"/>
      <c r="E250" s="21"/>
      <c r="F250" s="24" t="str">
        <f>IF($C250=F$4,$D250,"")</f>
        <v/>
      </c>
      <c r="G250" s="25" t="str">
        <f>IF($C250=G$4,$D250,"")</f>
        <v/>
      </c>
    </row>
    <row r="251" spans="1:7" s="8" customFormat="1" ht="21" customHeight="1" x14ac:dyDescent="0.3">
      <c r="A251" s="9"/>
      <c r="B251" s="10"/>
      <c r="C251" s="10"/>
      <c r="D251" s="11"/>
      <c r="E251" s="21"/>
      <c r="F251" s="24" t="str">
        <f>IF($C251=F$4,$D251,"")</f>
        <v/>
      </c>
      <c r="G251" s="25" t="str">
        <f>IF($C251=G$4,$D251,"")</f>
        <v/>
      </c>
    </row>
    <row r="252" spans="1:7" s="8" customFormat="1" ht="21" customHeight="1" x14ac:dyDescent="0.3">
      <c r="A252" s="9"/>
      <c r="B252" s="10"/>
      <c r="C252" s="10"/>
      <c r="D252" s="11"/>
      <c r="E252" s="21"/>
      <c r="F252" s="24" t="str">
        <f>IF($C252=F$4,$D252,"")</f>
        <v/>
      </c>
      <c r="G252" s="25" t="str">
        <f>IF($C252=G$4,$D252,"")</f>
        <v/>
      </c>
    </row>
    <row r="253" spans="1:7" s="8" customFormat="1" ht="21" customHeight="1" x14ac:dyDescent="0.3">
      <c r="A253" s="9"/>
      <c r="B253" s="10"/>
      <c r="C253" s="10"/>
      <c r="D253" s="11"/>
      <c r="E253" s="21"/>
      <c r="F253" s="24" t="str">
        <f>IF($C253=F$4,$D253,"")</f>
        <v/>
      </c>
      <c r="G253" s="25" t="str">
        <f>IF($C253=G$4,$D253,"")</f>
        <v/>
      </c>
    </row>
    <row r="254" spans="1:7" s="8" customFormat="1" ht="21" customHeight="1" x14ac:dyDescent="0.3">
      <c r="A254" s="9"/>
      <c r="B254" s="10"/>
      <c r="C254" s="10"/>
      <c r="D254" s="11"/>
      <c r="E254" s="21"/>
      <c r="F254" s="24" t="str">
        <f>IF($C254=F$4,$D254,"")</f>
        <v/>
      </c>
      <c r="G254" s="25" t="str">
        <f>IF($C254=G$4,$D254,"")</f>
        <v/>
      </c>
    </row>
    <row r="255" spans="1:7" s="8" customFormat="1" ht="21" customHeight="1" x14ac:dyDescent="0.3">
      <c r="A255" s="9"/>
      <c r="B255" s="10"/>
      <c r="C255" s="10"/>
      <c r="D255" s="11"/>
      <c r="E255" s="21"/>
      <c r="F255" s="24" t="str">
        <f>IF($C255=F$4,$D255,"")</f>
        <v/>
      </c>
      <c r="G255" s="25" t="str">
        <f>IF($C255=G$4,$D255,"")</f>
        <v/>
      </c>
    </row>
    <row r="256" spans="1:7" s="8" customFormat="1" ht="21" customHeight="1" x14ac:dyDescent="0.3">
      <c r="A256" s="9"/>
      <c r="B256" s="10"/>
      <c r="C256" s="10"/>
      <c r="D256" s="11"/>
      <c r="E256" s="21"/>
      <c r="F256" s="24" t="str">
        <f>IF($C256=F$4,$D256,"")</f>
        <v/>
      </c>
      <c r="G256" s="25" t="str">
        <f>IF($C256=G$4,$D256,"")</f>
        <v/>
      </c>
    </row>
    <row r="257" spans="1:7" s="8" customFormat="1" ht="21" customHeight="1" x14ac:dyDescent="0.3">
      <c r="A257" s="9"/>
      <c r="B257" s="10"/>
      <c r="C257" s="10"/>
      <c r="D257" s="11"/>
      <c r="E257" s="21"/>
      <c r="F257" s="24" t="str">
        <f>IF($C257=F$4,$D257,"")</f>
        <v/>
      </c>
      <c r="G257" s="25" t="str">
        <f>IF($C257=G$4,$D257,"")</f>
        <v/>
      </c>
    </row>
    <row r="258" spans="1:7" s="8" customFormat="1" ht="21" customHeight="1" x14ac:dyDescent="0.3">
      <c r="A258" s="9"/>
      <c r="B258" s="10"/>
      <c r="C258" s="10"/>
      <c r="D258" s="11"/>
      <c r="E258" s="21"/>
      <c r="F258" s="24" t="str">
        <f>IF($C258=F$4,$D258,"")</f>
        <v/>
      </c>
      <c r="G258" s="25" t="str">
        <f>IF($C258=G$4,$D258,"")</f>
        <v/>
      </c>
    </row>
    <row r="259" spans="1:7" s="8" customFormat="1" ht="21" customHeight="1" x14ac:dyDescent="0.3">
      <c r="A259" s="9"/>
      <c r="B259" s="10"/>
      <c r="C259" s="10"/>
      <c r="D259" s="11"/>
      <c r="E259" s="21"/>
      <c r="F259" s="24" t="str">
        <f>IF($C259=F$4,$D259,"")</f>
        <v/>
      </c>
      <c r="G259" s="25" t="str">
        <f>IF($C259=G$4,$D259,"")</f>
        <v/>
      </c>
    </row>
    <row r="260" spans="1:7" s="8" customFormat="1" ht="21" customHeight="1" x14ac:dyDescent="0.3">
      <c r="A260" s="9"/>
      <c r="B260" s="10"/>
      <c r="C260" s="10"/>
      <c r="D260" s="11"/>
      <c r="E260" s="21"/>
      <c r="F260" s="24" t="str">
        <f>IF($C260=F$4,$D260,"")</f>
        <v/>
      </c>
      <c r="G260" s="25" t="str">
        <f>IF($C260=G$4,$D260,"")</f>
        <v/>
      </c>
    </row>
    <row r="261" spans="1:7" s="8" customFormat="1" ht="21" customHeight="1" x14ac:dyDescent="0.3">
      <c r="A261" s="9"/>
      <c r="B261" s="10"/>
      <c r="C261" s="10"/>
      <c r="D261" s="11"/>
      <c r="E261" s="21"/>
      <c r="F261" s="24" t="str">
        <f>IF($C261=F$4,$D261,"")</f>
        <v/>
      </c>
      <c r="G261" s="25" t="str">
        <f>IF($C261=G$4,$D261,"")</f>
        <v/>
      </c>
    </row>
    <row r="262" spans="1:7" s="8" customFormat="1" ht="21" customHeight="1" x14ac:dyDescent="0.3">
      <c r="A262" s="9"/>
      <c r="B262" s="10"/>
      <c r="C262" s="10"/>
      <c r="D262" s="11"/>
      <c r="E262" s="21"/>
      <c r="F262" s="24" t="str">
        <f>IF($C262=F$4,$D262,"")</f>
        <v/>
      </c>
      <c r="G262" s="25" t="str">
        <f>IF($C262=G$4,$D262,"")</f>
        <v/>
      </c>
    </row>
    <row r="263" spans="1:7" s="8" customFormat="1" ht="21" customHeight="1" x14ac:dyDescent="0.3">
      <c r="A263" s="9"/>
      <c r="B263" s="10"/>
      <c r="C263" s="10"/>
      <c r="D263" s="11"/>
      <c r="E263" s="21"/>
      <c r="F263" s="24" t="str">
        <f>IF($C263=F$4,$D263,"")</f>
        <v/>
      </c>
      <c r="G263" s="25" t="str">
        <f>IF($C263=G$4,$D263,"")</f>
        <v/>
      </c>
    </row>
    <row r="264" spans="1:7" s="8" customFormat="1" ht="21" customHeight="1" x14ac:dyDescent="0.3">
      <c r="A264" s="9"/>
      <c r="B264" s="10"/>
      <c r="C264" s="10"/>
      <c r="D264" s="11"/>
      <c r="E264" s="21"/>
      <c r="F264" s="24" t="str">
        <f>IF($C264=F$4,$D264,"")</f>
        <v/>
      </c>
      <c r="G264" s="25" t="str">
        <f>IF($C264=G$4,$D264,"")</f>
        <v/>
      </c>
    </row>
  </sheetData>
  <sheetProtection algorithmName="SHA-512" hashValue="eIhd3kgGKwn06j7zf1sBLqxQJKEbMbkZxqiCoUCI5Ui1KXI/ZJL1ZspuyoKQZP/NAfROQjgocw5Mf/vsW2AJRw==" saltValue="OzNM9HfrijzQsp3aUd3Jmg==" spinCount="100000" sheet="1" objects="1" scenarios="1" selectLockedCells="1"/>
  <mergeCells count="2">
    <mergeCell ref="A5:D5"/>
    <mergeCell ref="A1:B1"/>
  </mergeCells>
  <hyperlinks>
    <hyperlink ref="D3" r:id="rId1" xr:uid="{FFDBA7DC-F798-45BD-B81E-F892B61D3B34}"/>
    <hyperlink ref="A1" location="Dashboard!A1" display="DASHBOARD" xr:uid="{209BB65E-8052-40DB-8B74-9CD4F47AD516}"/>
    <hyperlink ref="A1:B1" location="'Dashboard '!A1" display="BACK TO DASHBOARD" xr:uid="{597358D9-8C75-4D10-8E5B-7E803F7EB73E}"/>
  </hyperlink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errorTitle="Please Select main account" error="Income or Expenses" promptTitle="Please Select Main account" prompt="Income or Expense" xr:uid="{5E0E3FB7-35B8-48CD-BFBE-66B791D87BAE}">
          <x14:formula1>
            <xm:f>Report!$G$2:$H$2</xm:f>
          </x14:formula1>
          <xm:sqref>C6:C264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85225-3A04-4871-A0C9-9B0A7898D0F4}">
  <sheetPr codeName="Sheet7">
    <tabColor rgb="FF002060"/>
  </sheetPr>
  <dimension ref="A1:H264"/>
  <sheetViews>
    <sheetView showGridLines="0" workbookViewId="0">
      <pane ySplit="6" topLeftCell="A7" activePane="bottomLeft" state="frozen"/>
      <selection sqref="A1:D1"/>
      <selection pane="bottomLeft" sqref="A1:B1"/>
    </sheetView>
  </sheetViews>
  <sheetFormatPr defaultColWidth="0" defaultRowHeight="13.8" x14ac:dyDescent="0.25"/>
  <cols>
    <col min="1" max="1" width="14.6640625" style="26" customWidth="1"/>
    <col min="2" max="2" width="53.109375" style="26" customWidth="1"/>
    <col min="3" max="3" width="16.88671875" style="26" customWidth="1"/>
    <col min="4" max="4" width="20.44140625" style="26" customWidth="1"/>
    <col min="5" max="5" width="1.6640625" style="3" customWidth="1"/>
    <col min="6" max="7" width="18.77734375" style="3" customWidth="1"/>
    <col min="8" max="8" width="8.88671875" style="3" customWidth="1"/>
    <col min="9" max="16384" width="8.88671875" style="3" hidden="1"/>
  </cols>
  <sheetData>
    <row r="1" spans="1:7" ht="27.6" customHeight="1" x14ac:dyDescent="0.25">
      <c r="A1" s="83" t="s">
        <v>34</v>
      </c>
      <c r="B1" s="83"/>
    </row>
    <row r="2" spans="1:7" ht="19.8" customHeight="1" x14ac:dyDescent="0.4">
      <c r="A2" s="38"/>
      <c r="B2" s="38"/>
      <c r="C2" s="38"/>
      <c r="D2" s="38"/>
      <c r="F2" s="14"/>
      <c r="G2" s="14"/>
    </row>
    <row r="3" spans="1:7" ht="23.4" thickBot="1" x14ac:dyDescent="0.45">
      <c r="A3" s="16" t="str">
        <f>"Daily Expenses Record"&amp;" "&amp;Report!$B$8</f>
        <v>Daily Expenses Record Feb-2021</v>
      </c>
      <c r="B3" s="16"/>
      <c r="C3" s="16"/>
      <c r="D3" s="15" t="s">
        <v>5</v>
      </c>
      <c r="E3" s="17"/>
      <c r="F3" s="17"/>
      <c r="G3" s="17"/>
    </row>
    <row r="4" spans="1:7" s="77" customFormat="1" ht="35.4" thickTop="1" x14ac:dyDescent="0.3">
      <c r="A4" s="78" t="s">
        <v>0</v>
      </c>
      <c r="B4" s="79" t="s">
        <v>65</v>
      </c>
      <c r="C4" s="79" t="s">
        <v>64</v>
      </c>
      <c r="D4" s="80" t="s">
        <v>1</v>
      </c>
      <c r="E4" s="75"/>
      <c r="F4" s="76" t="str">
        <f>+Report!G2</f>
        <v>Necessity</v>
      </c>
      <c r="G4" s="81" t="str">
        <f>+Report!H2</f>
        <v>Entertainment</v>
      </c>
    </row>
    <row r="5" spans="1:7" s="4" customFormat="1" ht="25.05" customHeight="1" thickBot="1" x14ac:dyDescent="0.35">
      <c r="A5" s="44" t="s">
        <v>66</v>
      </c>
      <c r="B5" s="45"/>
      <c r="C5" s="45"/>
      <c r="D5" s="46"/>
      <c r="E5" s="18"/>
      <c r="F5" s="19">
        <f>SUM(F6:F1048573)</f>
        <v>555000</v>
      </c>
      <c r="G5" s="20">
        <f>SUM(G6:G1048573)</f>
        <v>7500</v>
      </c>
    </row>
    <row r="6" spans="1:7" s="8" customFormat="1" ht="21" customHeight="1" thickTop="1" x14ac:dyDescent="0.3">
      <c r="A6" s="87">
        <v>44197</v>
      </c>
      <c r="B6" s="6" t="s">
        <v>67</v>
      </c>
      <c r="C6" s="6" t="s">
        <v>56</v>
      </c>
      <c r="D6" s="7">
        <v>550000</v>
      </c>
      <c r="E6" s="21" t="str">
        <f>IF($C6=E$4,$D6,"")</f>
        <v/>
      </c>
      <c r="F6" s="22">
        <f>IF($C6=F$4,$D6,"")</f>
        <v>550000</v>
      </c>
      <c r="G6" s="23" t="str">
        <f>IF($C6=G$4,$D6,"")</f>
        <v/>
      </c>
    </row>
    <row r="7" spans="1:7" s="8" customFormat="1" ht="21" customHeight="1" x14ac:dyDescent="0.3">
      <c r="A7" s="88">
        <v>44197</v>
      </c>
      <c r="B7" s="10" t="s">
        <v>68</v>
      </c>
      <c r="C7" s="10" t="s">
        <v>56</v>
      </c>
      <c r="D7" s="11">
        <v>5000</v>
      </c>
      <c r="E7" s="21"/>
      <c r="F7" s="24">
        <f>IF($C7=F$4,$D7,"")</f>
        <v>5000</v>
      </c>
      <c r="G7" s="25" t="str">
        <f>IF($C7=G$4,$D7,"")</f>
        <v/>
      </c>
    </row>
    <row r="8" spans="1:7" s="8" customFormat="1" ht="21" customHeight="1" x14ac:dyDescent="0.3">
      <c r="A8" s="88">
        <v>44232</v>
      </c>
      <c r="B8" s="10" t="s">
        <v>69</v>
      </c>
      <c r="C8" s="10" t="s">
        <v>60</v>
      </c>
      <c r="D8" s="11">
        <v>2500</v>
      </c>
      <c r="E8" s="21"/>
      <c r="F8" s="24" t="str">
        <f>IF($C8=F$4,$D8,"")</f>
        <v/>
      </c>
      <c r="G8" s="25">
        <f>IF($C8=G$4,$D8,"")</f>
        <v>2500</v>
      </c>
    </row>
    <row r="9" spans="1:7" s="8" customFormat="1" ht="21" customHeight="1" x14ac:dyDescent="0.3">
      <c r="A9" s="88">
        <v>44232</v>
      </c>
      <c r="B9" s="10" t="s">
        <v>70</v>
      </c>
      <c r="C9" s="10" t="s">
        <v>60</v>
      </c>
      <c r="D9" s="11">
        <v>5000</v>
      </c>
      <c r="E9" s="21"/>
      <c r="F9" s="24" t="str">
        <f>IF($C9=F$4,$D9,"")</f>
        <v/>
      </c>
      <c r="G9" s="25">
        <f>IF($C9=G$4,$D9,"")</f>
        <v>5000</v>
      </c>
    </row>
    <row r="10" spans="1:7" s="8" customFormat="1" ht="21" customHeight="1" x14ac:dyDescent="0.3">
      <c r="A10" s="9"/>
      <c r="B10" s="10"/>
      <c r="C10" s="10"/>
      <c r="D10" s="11"/>
      <c r="E10" s="21"/>
      <c r="F10" s="24" t="str">
        <f>IF($C10=F$4,$D10,"")</f>
        <v/>
      </c>
      <c r="G10" s="25" t="str">
        <f>IF($C10=G$4,$D10,"")</f>
        <v/>
      </c>
    </row>
    <row r="11" spans="1:7" s="8" customFormat="1" ht="21" customHeight="1" x14ac:dyDescent="0.3">
      <c r="A11" s="9"/>
      <c r="B11" s="10"/>
      <c r="C11" s="10"/>
      <c r="D11" s="11"/>
      <c r="E11" s="21"/>
      <c r="F11" s="24" t="str">
        <f>IF($C11=F$4,$D11,"")</f>
        <v/>
      </c>
      <c r="G11" s="25" t="str">
        <f>IF($C11=G$4,$D11,"")</f>
        <v/>
      </c>
    </row>
    <row r="12" spans="1:7" s="8" customFormat="1" ht="21" customHeight="1" x14ac:dyDescent="0.3">
      <c r="A12" s="9"/>
      <c r="B12" s="10"/>
      <c r="C12" s="10"/>
      <c r="D12" s="11"/>
      <c r="E12" s="21"/>
      <c r="F12" s="24" t="str">
        <f>IF($C12=F$4,$D12,"")</f>
        <v/>
      </c>
      <c r="G12" s="25" t="str">
        <f>IF($C12=G$4,$D12,"")</f>
        <v/>
      </c>
    </row>
    <row r="13" spans="1:7" s="8" customFormat="1" ht="21" customHeight="1" x14ac:dyDescent="0.3">
      <c r="A13" s="9"/>
      <c r="B13" s="10"/>
      <c r="C13" s="10"/>
      <c r="D13" s="11"/>
      <c r="E13" s="21"/>
      <c r="F13" s="24" t="str">
        <f>IF($C13=F$4,$D13,"")</f>
        <v/>
      </c>
      <c r="G13" s="25" t="str">
        <f>IF($C13=G$4,$D13,"")</f>
        <v/>
      </c>
    </row>
    <row r="14" spans="1:7" s="8" customFormat="1" ht="21" customHeight="1" x14ac:dyDescent="0.3">
      <c r="A14" s="9"/>
      <c r="B14" s="10"/>
      <c r="C14" s="10"/>
      <c r="D14" s="11"/>
      <c r="E14" s="21"/>
      <c r="F14" s="24" t="str">
        <f>IF($C14=F$4,$D14,"")</f>
        <v/>
      </c>
      <c r="G14" s="25" t="str">
        <f>IF($C14=G$4,$D14,"")</f>
        <v/>
      </c>
    </row>
    <row r="15" spans="1:7" s="8" customFormat="1" ht="21" customHeight="1" x14ac:dyDescent="0.3">
      <c r="A15" s="9"/>
      <c r="B15" s="10"/>
      <c r="C15" s="10"/>
      <c r="D15" s="11"/>
      <c r="E15" s="21"/>
      <c r="F15" s="24" t="str">
        <f>IF($C15=F$4,$D15,"")</f>
        <v/>
      </c>
      <c r="G15" s="25" t="str">
        <f>IF($C15=G$4,$D15,"")</f>
        <v/>
      </c>
    </row>
    <row r="16" spans="1:7" s="8" customFormat="1" ht="21" customHeight="1" x14ac:dyDescent="0.3">
      <c r="A16" s="9"/>
      <c r="B16" s="10"/>
      <c r="C16" s="10"/>
      <c r="D16" s="11"/>
      <c r="E16" s="21"/>
      <c r="F16" s="24" t="str">
        <f>IF($C16=F$4,$D16,"")</f>
        <v/>
      </c>
      <c r="G16" s="25" t="str">
        <f>IF($C16=G$4,$D16,"")</f>
        <v/>
      </c>
    </row>
    <row r="17" spans="1:7" s="8" customFormat="1" ht="21" customHeight="1" x14ac:dyDescent="0.3">
      <c r="A17" s="9"/>
      <c r="B17" s="10"/>
      <c r="C17" s="10"/>
      <c r="D17" s="11"/>
      <c r="E17" s="21"/>
      <c r="F17" s="24" t="str">
        <f>IF($C17=F$4,$D17,"")</f>
        <v/>
      </c>
      <c r="G17" s="25" t="str">
        <f>IF($C17=G$4,$D17,"")</f>
        <v/>
      </c>
    </row>
    <row r="18" spans="1:7" s="8" customFormat="1" ht="21" customHeight="1" x14ac:dyDescent="0.3">
      <c r="A18" s="9"/>
      <c r="B18" s="10"/>
      <c r="C18" s="10"/>
      <c r="D18" s="11"/>
      <c r="E18" s="21"/>
      <c r="F18" s="24" t="str">
        <f>IF($C18=F$4,$D18,"")</f>
        <v/>
      </c>
      <c r="G18" s="25" t="str">
        <f>IF($C18=G$4,$D18,"")</f>
        <v/>
      </c>
    </row>
    <row r="19" spans="1:7" s="8" customFormat="1" ht="21" customHeight="1" x14ac:dyDescent="0.3">
      <c r="A19" s="9"/>
      <c r="B19" s="10"/>
      <c r="C19" s="10"/>
      <c r="D19" s="11"/>
      <c r="E19" s="21"/>
      <c r="F19" s="24" t="str">
        <f>IF($C19=F$4,$D19,"")</f>
        <v/>
      </c>
      <c r="G19" s="25" t="str">
        <f>IF($C19=G$4,$D19,"")</f>
        <v/>
      </c>
    </row>
    <row r="20" spans="1:7" s="8" customFormat="1" ht="21" customHeight="1" x14ac:dyDescent="0.3">
      <c r="A20" s="9"/>
      <c r="B20" s="10"/>
      <c r="C20" s="10"/>
      <c r="D20" s="11"/>
      <c r="E20" s="21"/>
      <c r="F20" s="24" t="str">
        <f>IF($C20=F$4,$D20,"")</f>
        <v/>
      </c>
      <c r="G20" s="25" t="str">
        <f>IF($C20=G$4,$D20,"")</f>
        <v/>
      </c>
    </row>
    <row r="21" spans="1:7" s="8" customFormat="1" ht="21" customHeight="1" x14ac:dyDescent="0.3">
      <c r="A21" s="9"/>
      <c r="B21" s="10"/>
      <c r="C21" s="10"/>
      <c r="D21" s="11"/>
      <c r="E21" s="21"/>
      <c r="F21" s="24" t="str">
        <f>IF($C21=F$4,$D21,"")</f>
        <v/>
      </c>
      <c r="G21" s="25" t="str">
        <f>IF($C21=G$4,$D21,"")</f>
        <v/>
      </c>
    </row>
    <row r="22" spans="1:7" s="8" customFormat="1" ht="21" customHeight="1" x14ac:dyDescent="0.3">
      <c r="A22" s="9"/>
      <c r="B22" s="10"/>
      <c r="C22" s="10"/>
      <c r="D22" s="11"/>
      <c r="E22" s="21"/>
      <c r="F22" s="24" t="str">
        <f>IF($C22=F$4,$D22,"")</f>
        <v/>
      </c>
      <c r="G22" s="25" t="str">
        <f>IF($C22=G$4,$D22,"")</f>
        <v/>
      </c>
    </row>
    <row r="23" spans="1:7" s="8" customFormat="1" ht="21" customHeight="1" x14ac:dyDescent="0.3">
      <c r="A23" s="9"/>
      <c r="B23" s="10"/>
      <c r="C23" s="10"/>
      <c r="D23" s="11"/>
      <c r="E23" s="21"/>
      <c r="F23" s="24" t="str">
        <f>IF($C23=F$4,$D23,"")</f>
        <v/>
      </c>
      <c r="G23" s="25" t="str">
        <f>IF($C23=G$4,$D23,"")</f>
        <v/>
      </c>
    </row>
    <row r="24" spans="1:7" s="8" customFormat="1" ht="21" customHeight="1" x14ac:dyDescent="0.3">
      <c r="A24" s="9"/>
      <c r="B24" s="10"/>
      <c r="C24" s="10"/>
      <c r="D24" s="11"/>
      <c r="E24" s="21"/>
      <c r="F24" s="24" t="str">
        <f>IF($C24=F$4,$D24,"")</f>
        <v/>
      </c>
      <c r="G24" s="25" t="str">
        <f>IF($C24=G$4,$D24,"")</f>
        <v/>
      </c>
    </row>
    <row r="25" spans="1:7" s="8" customFormat="1" ht="21" customHeight="1" x14ac:dyDescent="0.3">
      <c r="A25" s="9"/>
      <c r="B25" s="10"/>
      <c r="C25" s="10"/>
      <c r="D25" s="11"/>
      <c r="E25" s="21"/>
      <c r="F25" s="24" t="str">
        <f>IF($C25=F$4,$D25,"")</f>
        <v/>
      </c>
      <c r="G25" s="25" t="str">
        <f>IF($C25=G$4,$D25,"")</f>
        <v/>
      </c>
    </row>
    <row r="26" spans="1:7" s="8" customFormat="1" ht="21" customHeight="1" x14ac:dyDescent="0.3">
      <c r="A26" s="9"/>
      <c r="B26" s="10"/>
      <c r="C26" s="10"/>
      <c r="D26" s="11"/>
      <c r="E26" s="21"/>
      <c r="F26" s="24" t="str">
        <f>IF($C26=F$4,$D26,"")</f>
        <v/>
      </c>
      <c r="G26" s="25" t="str">
        <f>IF($C26=G$4,$D26,"")</f>
        <v/>
      </c>
    </row>
    <row r="27" spans="1:7" s="8" customFormat="1" ht="21" customHeight="1" x14ac:dyDescent="0.3">
      <c r="A27" s="9"/>
      <c r="B27" s="10"/>
      <c r="C27" s="10"/>
      <c r="D27" s="11"/>
      <c r="E27" s="21"/>
      <c r="F27" s="24" t="str">
        <f>IF($C27=F$4,$D27,"")</f>
        <v/>
      </c>
      <c r="G27" s="25" t="str">
        <f>IF($C27=G$4,$D27,"")</f>
        <v/>
      </c>
    </row>
    <row r="28" spans="1:7" s="8" customFormat="1" ht="21" customHeight="1" x14ac:dyDescent="0.3">
      <c r="A28" s="9"/>
      <c r="B28" s="10"/>
      <c r="C28" s="10"/>
      <c r="D28" s="11"/>
      <c r="E28" s="21"/>
      <c r="F28" s="24" t="str">
        <f>IF($C28=F$4,$D28,"")</f>
        <v/>
      </c>
      <c r="G28" s="25" t="str">
        <f>IF($C28=G$4,$D28,"")</f>
        <v/>
      </c>
    </row>
    <row r="29" spans="1:7" s="8" customFormat="1" ht="21" customHeight="1" x14ac:dyDescent="0.3">
      <c r="A29" s="9"/>
      <c r="B29" s="10"/>
      <c r="C29" s="10"/>
      <c r="D29" s="11"/>
      <c r="E29" s="21"/>
      <c r="F29" s="24" t="str">
        <f>IF($C29=F$4,$D29,"")</f>
        <v/>
      </c>
      <c r="G29" s="25" t="str">
        <f>IF($C29=G$4,$D29,"")</f>
        <v/>
      </c>
    </row>
    <row r="30" spans="1:7" s="8" customFormat="1" ht="21" customHeight="1" x14ac:dyDescent="0.3">
      <c r="A30" s="9"/>
      <c r="B30" s="10"/>
      <c r="C30" s="10"/>
      <c r="D30" s="11"/>
      <c r="E30" s="21"/>
      <c r="F30" s="24" t="str">
        <f>IF($C30=F$4,$D30,"")</f>
        <v/>
      </c>
      <c r="G30" s="25" t="str">
        <f>IF($C30=G$4,$D30,"")</f>
        <v/>
      </c>
    </row>
    <row r="31" spans="1:7" s="8" customFormat="1" ht="21" customHeight="1" x14ac:dyDescent="0.3">
      <c r="A31" s="9"/>
      <c r="B31" s="10"/>
      <c r="C31" s="10"/>
      <c r="D31" s="11"/>
      <c r="E31" s="21"/>
      <c r="F31" s="24" t="str">
        <f>IF($C31=F$4,$D31,"")</f>
        <v/>
      </c>
      <c r="G31" s="25" t="str">
        <f>IF($C31=G$4,$D31,"")</f>
        <v/>
      </c>
    </row>
    <row r="32" spans="1:7" s="8" customFormat="1" ht="21" customHeight="1" x14ac:dyDescent="0.3">
      <c r="A32" s="9"/>
      <c r="B32" s="10"/>
      <c r="C32" s="10"/>
      <c r="D32" s="11"/>
      <c r="E32" s="21"/>
      <c r="F32" s="24" t="str">
        <f>IF($C32=F$4,$D32,"")</f>
        <v/>
      </c>
      <c r="G32" s="25" t="str">
        <f>IF($C32=G$4,$D32,"")</f>
        <v/>
      </c>
    </row>
    <row r="33" spans="1:7" s="8" customFormat="1" ht="21" customHeight="1" x14ac:dyDescent="0.3">
      <c r="A33" s="9"/>
      <c r="B33" s="10"/>
      <c r="C33" s="10"/>
      <c r="D33" s="11"/>
      <c r="E33" s="21"/>
      <c r="F33" s="24" t="str">
        <f>IF($C33=F$4,$D33,"")</f>
        <v/>
      </c>
      <c r="G33" s="25" t="str">
        <f>IF($C33=G$4,$D33,"")</f>
        <v/>
      </c>
    </row>
    <row r="34" spans="1:7" s="8" customFormat="1" ht="21" customHeight="1" x14ac:dyDescent="0.3">
      <c r="A34" s="9"/>
      <c r="B34" s="10"/>
      <c r="C34" s="10"/>
      <c r="D34" s="11"/>
      <c r="E34" s="21"/>
      <c r="F34" s="24" t="str">
        <f>IF($C34=F$4,$D34,"")</f>
        <v/>
      </c>
      <c r="G34" s="25" t="str">
        <f>IF($C34=G$4,$D34,"")</f>
        <v/>
      </c>
    </row>
    <row r="35" spans="1:7" s="8" customFormat="1" ht="21" customHeight="1" x14ac:dyDescent="0.3">
      <c r="A35" s="9"/>
      <c r="B35" s="10"/>
      <c r="C35" s="10"/>
      <c r="D35" s="11"/>
      <c r="E35" s="21"/>
      <c r="F35" s="24" t="str">
        <f>IF($C35=F$4,$D35,"")</f>
        <v/>
      </c>
      <c r="G35" s="25" t="str">
        <f>IF($C35=G$4,$D35,"")</f>
        <v/>
      </c>
    </row>
    <row r="36" spans="1:7" s="8" customFormat="1" ht="21" customHeight="1" x14ac:dyDescent="0.3">
      <c r="A36" s="9"/>
      <c r="B36" s="10"/>
      <c r="C36" s="10"/>
      <c r="D36" s="11"/>
      <c r="E36" s="21"/>
      <c r="F36" s="24" t="str">
        <f>IF($C36=F$4,$D36,"")</f>
        <v/>
      </c>
      <c r="G36" s="25" t="str">
        <f>IF($C36=G$4,$D36,"")</f>
        <v/>
      </c>
    </row>
    <row r="37" spans="1:7" s="8" customFormat="1" ht="21" customHeight="1" x14ac:dyDescent="0.3">
      <c r="A37" s="9"/>
      <c r="B37" s="10"/>
      <c r="C37" s="10"/>
      <c r="D37" s="11"/>
      <c r="E37" s="21"/>
      <c r="F37" s="24" t="str">
        <f>IF($C37=F$4,$D37,"")</f>
        <v/>
      </c>
      <c r="G37" s="25" t="str">
        <f>IF($C37=G$4,$D37,"")</f>
        <v/>
      </c>
    </row>
    <row r="38" spans="1:7" s="8" customFormat="1" ht="21" customHeight="1" x14ac:dyDescent="0.3">
      <c r="A38" s="9"/>
      <c r="B38" s="10"/>
      <c r="C38" s="10"/>
      <c r="D38" s="11"/>
      <c r="E38" s="21"/>
      <c r="F38" s="24" t="str">
        <f>IF($C38=F$4,$D38,"")</f>
        <v/>
      </c>
      <c r="G38" s="25" t="str">
        <f>IF($C38=G$4,$D38,"")</f>
        <v/>
      </c>
    </row>
    <row r="39" spans="1:7" s="8" customFormat="1" ht="21" customHeight="1" x14ac:dyDescent="0.3">
      <c r="A39" s="9"/>
      <c r="B39" s="10"/>
      <c r="C39" s="10"/>
      <c r="D39" s="11"/>
      <c r="E39" s="21"/>
      <c r="F39" s="24" t="str">
        <f>IF($C39=F$4,$D39,"")</f>
        <v/>
      </c>
      <c r="G39" s="25" t="str">
        <f>IF($C39=G$4,$D39,"")</f>
        <v/>
      </c>
    </row>
    <row r="40" spans="1:7" s="8" customFormat="1" ht="21" customHeight="1" x14ac:dyDescent="0.3">
      <c r="A40" s="9"/>
      <c r="B40" s="10"/>
      <c r="C40" s="10"/>
      <c r="D40" s="11"/>
      <c r="E40" s="21"/>
      <c r="F40" s="24" t="str">
        <f>IF($C40=F$4,$D40,"")</f>
        <v/>
      </c>
      <c r="G40" s="25" t="str">
        <f>IF($C40=G$4,$D40,"")</f>
        <v/>
      </c>
    </row>
    <row r="41" spans="1:7" s="8" customFormat="1" ht="21" customHeight="1" x14ac:dyDescent="0.3">
      <c r="A41" s="9"/>
      <c r="B41" s="10"/>
      <c r="C41" s="10"/>
      <c r="D41" s="11"/>
      <c r="E41" s="21"/>
      <c r="F41" s="24" t="str">
        <f>IF($C41=F$4,$D41,"")</f>
        <v/>
      </c>
      <c r="G41" s="25" t="str">
        <f>IF($C41=G$4,$D41,"")</f>
        <v/>
      </c>
    </row>
    <row r="42" spans="1:7" s="8" customFormat="1" ht="21" customHeight="1" x14ac:dyDescent="0.3">
      <c r="A42" s="9"/>
      <c r="B42" s="10"/>
      <c r="C42" s="10"/>
      <c r="D42" s="11"/>
      <c r="E42" s="21"/>
      <c r="F42" s="24" t="str">
        <f>IF($C42=F$4,$D42,"")</f>
        <v/>
      </c>
      <c r="G42" s="25" t="str">
        <f>IF($C42=G$4,$D42,"")</f>
        <v/>
      </c>
    </row>
    <row r="43" spans="1:7" s="8" customFormat="1" ht="21" customHeight="1" x14ac:dyDescent="0.3">
      <c r="A43" s="9"/>
      <c r="B43" s="10"/>
      <c r="C43" s="10"/>
      <c r="D43" s="11"/>
      <c r="E43" s="21"/>
      <c r="F43" s="24" t="str">
        <f>IF($C43=F$4,$D43,"")</f>
        <v/>
      </c>
      <c r="G43" s="25" t="str">
        <f>IF($C43=G$4,$D43,"")</f>
        <v/>
      </c>
    </row>
    <row r="44" spans="1:7" s="8" customFormat="1" ht="21" customHeight="1" x14ac:dyDescent="0.3">
      <c r="A44" s="9"/>
      <c r="B44" s="10"/>
      <c r="C44" s="10"/>
      <c r="D44" s="11"/>
      <c r="E44" s="21"/>
      <c r="F44" s="24" t="str">
        <f>IF($C44=F$4,$D44,"")</f>
        <v/>
      </c>
      <c r="G44" s="25" t="str">
        <f>IF($C44=G$4,$D44,"")</f>
        <v/>
      </c>
    </row>
    <row r="45" spans="1:7" s="8" customFormat="1" ht="21" customHeight="1" x14ac:dyDescent="0.3">
      <c r="A45" s="9"/>
      <c r="B45" s="10"/>
      <c r="C45" s="10"/>
      <c r="D45" s="11"/>
      <c r="E45" s="21"/>
      <c r="F45" s="24" t="str">
        <f>IF($C45=F$4,$D45,"")</f>
        <v/>
      </c>
      <c r="G45" s="25" t="str">
        <f>IF($C45=G$4,$D45,"")</f>
        <v/>
      </c>
    </row>
    <row r="46" spans="1:7" s="8" customFormat="1" ht="21" customHeight="1" x14ac:dyDescent="0.3">
      <c r="A46" s="9"/>
      <c r="B46" s="10"/>
      <c r="C46" s="10"/>
      <c r="D46" s="11"/>
      <c r="E46" s="21"/>
      <c r="F46" s="24" t="str">
        <f>IF($C46=F$4,$D46,"")</f>
        <v/>
      </c>
      <c r="G46" s="25" t="str">
        <f>IF($C46=G$4,$D46,"")</f>
        <v/>
      </c>
    </row>
    <row r="47" spans="1:7" s="8" customFormat="1" ht="21" customHeight="1" x14ac:dyDescent="0.3">
      <c r="A47" s="9"/>
      <c r="B47" s="10"/>
      <c r="C47" s="10"/>
      <c r="D47" s="11"/>
      <c r="E47" s="21"/>
      <c r="F47" s="24" t="str">
        <f>IF($C47=F$4,$D47,"")</f>
        <v/>
      </c>
      <c r="G47" s="25" t="str">
        <f>IF($C47=G$4,$D47,"")</f>
        <v/>
      </c>
    </row>
    <row r="48" spans="1:7" s="8" customFormat="1" ht="21" customHeight="1" x14ac:dyDescent="0.3">
      <c r="A48" s="9"/>
      <c r="B48" s="10"/>
      <c r="C48" s="10"/>
      <c r="D48" s="11"/>
      <c r="E48" s="21"/>
      <c r="F48" s="24" t="str">
        <f>IF($C48=F$4,$D48,"")</f>
        <v/>
      </c>
      <c r="G48" s="25" t="str">
        <f>IF($C48=G$4,$D48,"")</f>
        <v/>
      </c>
    </row>
    <row r="49" spans="1:7" s="8" customFormat="1" ht="21" customHeight="1" x14ac:dyDescent="0.3">
      <c r="A49" s="9"/>
      <c r="B49" s="10"/>
      <c r="C49" s="10"/>
      <c r="D49" s="11"/>
      <c r="E49" s="21"/>
      <c r="F49" s="24" t="str">
        <f>IF($C49=F$4,$D49,"")</f>
        <v/>
      </c>
      <c r="G49" s="25" t="str">
        <f>IF($C49=G$4,$D49,"")</f>
        <v/>
      </c>
    </row>
    <row r="50" spans="1:7" s="8" customFormat="1" ht="21" customHeight="1" x14ac:dyDescent="0.3">
      <c r="A50" s="9"/>
      <c r="B50" s="10"/>
      <c r="C50" s="10"/>
      <c r="D50" s="11"/>
      <c r="E50" s="21"/>
      <c r="F50" s="24" t="str">
        <f>IF($C50=F$4,$D50,"")</f>
        <v/>
      </c>
      <c r="G50" s="25" t="str">
        <f>IF($C50=G$4,$D50,"")</f>
        <v/>
      </c>
    </row>
    <row r="51" spans="1:7" s="8" customFormat="1" ht="21" customHeight="1" x14ac:dyDescent="0.3">
      <c r="A51" s="9"/>
      <c r="B51" s="10"/>
      <c r="C51" s="10"/>
      <c r="D51" s="11"/>
      <c r="E51" s="21"/>
      <c r="F51" s="24" t="str">
        <f>IF($C51=F$4,$D51,"")</f>
        <v/>
      </c>
      <c r="G51" s="25" t="str">
        <f>IF($C51=G$4,$D51,"")</f>
        <v/>
      </c>
    </row>
    <row r="52" spans="1:7" s="8" customFormat="1" ht="21" customHeight="1" x14ac:dyDescent="0.3">
      <c r="A52" s="9"/>
      <c r="B52" s="10"/>
      <c r="C52" s="10"/>
      <c r="D52" s="11"/>
      <c r="E52" s="21"/>
      <c r="F52" s="24" t="str">
        <f>IF($C52=F$4,$D52,"")</f>
        <v/>
      </c>
      <c r="G52" s="25" t="str">
        <f>IF($C52=G$4,$D52,"")</f>
        <v/>
      </c>
    </row>
    <row r="53" spans="1:7" s="8" customFormat="1" ht="21" customHeight="1" x14ac:dyDescent="0.3">
      <c r="A53" s="9"/>
      <c r="B53" s="10"/>
      <c r="C53" s="10"/>
      <c r="D53" s="11"/>
      <c r="E53" s="21"/>
      <c r="F53" s="24" t="str">
        <f>IF($C53=F$4,$D53,"")</f>
        <v/>
      </c>
      <c r="G53" s="25" t="str">
        <f>IF($C53=G$4,$D53,"")</f>
        <v/>
      </c>
    </row>
    <row r="54" spans="1:7" s="8" customFormat="1" ht="21" customHeight="1" x14ac:dyDescent="0.3">
      <c r="A54" s="9"/>
      <c r="B54" s="10"/>
      <c r="C54" s="10"/>
      <c r="D54" s="11"/>
      <c r="E54" s="21"/>
      <c r="F54" s="24" t="str">
        <f>IF($C54=F$4,$D54,"")</f>
        <v/>
      </c>
      <c r="G54" s="25" t="str">
        <f>IF($C54=G$4,$D54,"")</f>
        <v/>
      </c>
    </row>
    <row r="55" spans="1:7" s="8" customFormat="1" ht="21" customHeight="1" x14ac:dyDescent="0.3">
      <c r="A55" s="9"/>
      <c r="B55" s="10"/>
      <c r="C55" s="10"/>
      <c r="D55" s="11"/>
      <c r="E55" s="21"/>
      <c r="F55" s="24" t="str">
        <f>IF($C55=F$4,$D55,"")</f>
        <v/>
      </c>
      <c r="G55" s="25" t="str">
        <f>IF($C55=G$4,$D55,"")</f>
        <v/>
      </c>
    </row>
    <row r="56" spans="1:7" s="8" customFormat="1" ht="21" customHeight="1" x14ac:dyDescent="0.3">
      <c r="A56" s="9"/>
      <c r="B56" s="10"/>
      <c r="C56" s="10"/>
      <c r="D56" s="11"/>
      <c r="E56" s="21"/>
      <c r="F56" s="24" t="str">
        <f>IF($C56=F$4,$D56,"")</f>
        <v/>
      </c>
      <c r="G56" s="25" t="str">
        <f>IF($C56=G$4,$D56,"")</f>
        <v/>
      </c>
    </row>
    <row r="57" spans="1:7" s="8" customFormat="1" ht="21" customHeight="1" x14ac:dyDescent="0.3">
      <c r="A57" s="9"/>
      <c r="B57" s="10"/>
      <c r="C57" s="10"/>
      <c r="D57" s="11"/>
      <c r="E57" s="21"/>
      <c r="F57" s="24" t="str">
        <f>IF($C57=F$4,$D57,"")</f>
        <v/>
      </c>
      <c r="G57" s="25" t="str">
        <f>IF($C57=G$4,$D57,"")</f>
        <v/>
      </c>
    </row>
    <row r="58" spans="1:7" s="8" customFormat="1" ht="21" customHeight="1" x14ac:dyDescent="0.3">
      <c r="A58" s="9"/>
      <c r="B58" s="10"/>
      <c r="C58" s="10"/>
      <c r="D58" s="11"/>
      <c r="E58" s="21"/>
      <c r="F58" s="24" t="str">
        <f>IF($C58=F$4,$D58,"")</f>
        <v/>
      </c>
      <c r="G58" s="25" t="str">
        <f>IF($C58=G$4,$D58,"")</f>
        <v/>
      </c>
    </row>
    <row r="59" spans="1:7" s="8" customFormat="1" ht="21" customHeight="1" x14ac:dyDescent="0.3">
      <c r="A59" s="9"/>
      <c r="B59" s="10"/>
      <c r="C59" s="10"/>
      <c r="D59" s="11"/>
      <c r="E59" s="21"/>
      <c r="F59" s="24" t="str">
        <f>IF($C59=F$4,$D59,"")</f>
        <v/>
      </c>
      <c r="G59" s="25" t="str">
        <f>IF($C59=G$4,$D59,"")</f>
        <v/>
      </c>
    </row>
    <row r="60" spans="1:7" s="8" customFormat="1" ht="21" customHeight="1" x14ac:dyDescent="0.3">
      <c r="A60" s="9"/>
      <c r="B60" s="10"/>
      <c r="C60" s="10"/>
      <c r="D60" s="11"/>
      <c r="E60" s="21"/>
      <c r="F60" s="24" t="str">
        <f>IF($C60=F$4,$D60,"")</f>
        <v/>
      </c>
      <c r="G60" s="25" t="str">
        <f>IF($C60=G$4,$D60,"")</f>
        <v/>
      </c>
    </row>
    <row r="61" spans="1:7" s="8" customFormat="1" ht="21" customHeight="1" x14ac:dyDescent="0.3">
      <c r="A61" s="9"/>
      <c r="B61" s="10"/>
      <c r="C61" s="10"/>
      <c r="D61" s="11"/>
      <c r="E61" s="21"/>
      <c r="F61" s="24" t="str">
        <f>IF($C61=F$4,$D61,"")</f>
        <v/>
      </c>
      <c r="G61" s="25" t="str">
        <f>IF($C61=G$4,$D61,"")</f>
        <v/>
      </c>
    </row>
    <row r="62" spans="1:7" s="8" customFormat="1" ht="21" customHeight="1" x14ac:dyDescent="0.3">
      <c r="A62" s="9"/>
      <c r="B62" s="10"/>
      <c r="C62" s="10"/>
      <c r="D62" s="11"/>
      <c r="E62" s="21"/>
      <c r="F62" s="24" t="str">
        <f>IF($C62=F$4,$D62,"")</f>
        <v/>
      </c>
      <c r="G62" s="25" t="str">
        <f>IF($C62=G$4,$D62,"")</f>
        <v/>
      </c>
    </row>
    <row r="63" spans="1:7" s="8" customFormat="1" ht="21" customHeight="1" x14ac:dyDescent="0.3">
      <c r="A63" s="9"/>
      <c r="B63" s="10"/>
      <c r="C63" s="10"/>
      <c r="D63" s="11"/>
      <c r="E63" s="21"/>
      <c r="F63" s="24" t="str">
        <f>IF($C63=F$4,$D63,"")</f>
        <v/>
      </c>
      <c r="G63" s="25" t="str">
        <f>IF($C63=G$4,$D63,"")</f>
        <v/>
      </c>
    </row>
    <row r="64" spans="1:7" s="8" customFormat="1" ht="21" customHeight="1" x14ac:dyDescent="0.3">
      <c r="A64" s="9"/>
      <c r="B64" s="10"/>
      <c r="C64" s="10"/>
      <c r="D64" s="11"/>
      <c r="E64" s="21"/>
      <c r="F64" s="24" t="str">
        <f>IF($C64=F$4,$D64,"")</f>
        <v/>
      </c>
      <c r="G64" s="25" t="str">
        <f>IF($C64=G$4,$D64,"")</f>
        <v/>
      </c>
    </row>
    <row r="65" spans="1:7" s="8" customFormat="1" ht="21" customHeight="1" x14ac:dyDescent="0.3">
      <c r="A65" s="9"/>
      <c r="B65" s="10"/>
      <c r="C65" s="10"/>
      <c r="D65" s="11"/>
      <c r="E65" s="21"/>
      <c r="F65" s="24" t="str">
        <f>IF($C65=F$4,$D65,"")</f>
        <v/>
      </c>
      <c r="G65" s="25" t="str">
        <f>IF($C65=G$4,$D65,"")</f>
        <v/>
      </c>
    </row>
    <row r="66" spans="1:7" s="8" customFormat="1" ht="21" customHeight="1" x14ac:dyDescent="0.3">
      <c r="A66" s="9"/>
      <c r="B66" s="10"/>
      <c r="C66" s="10"/>
      <c r="D66" s="11"/>
      <c r="E66" s="21"/>
      <c r="F66" s="24" t="str">
        <f>IF($C66=F$4,$D66,"")</f>
        <v/>
      </c>
      <c r="G66" s="25" t="str">
        <f>IF($C66=G$4,$D66,"")</f>
        <v/>
      </c>
    </row>
    <row r="67" spans="1:7" s="8" customFormat="1" ht="21" customHeight="1" x14ac:dyDescent="0.3">
      <c r="A67" s="9"/>
      <c r="B67" s="10"/>
      <c r="C67" s="10"/>
      <c r="D67" s="11"/>
      <c r="E67" s="21"/>
      <c r="F67" s="24" t="str">
        <f>IF($C67=F$4,$D67,"")</f>
        <v/>
      </c>
      <c r="G67" s="25" t="str">
        <f>IF($C67=G$4,$D67,"")</f>
        <v/>
      </c>
    </row>
    <row r="68" spans="1:7" s="8" customFormat="1" ht="21" customHeight="1" x14ac:dyDescent="0.3">
      <c r="A68" s="9"/>
      <c r="B68" s="10"/>
      <c r="C68" s="10"/>
      <c r="D68" s="11"/>
      <c r="E68" s="21"/>
      <c r="F68" s="24" t="str">
        <f>IF($C68=F$4,$D68,"")</f>
        <v/>
      </c>
      <c r="G68" s="25" t="str">
        <f>IF($C68=G$4,$D68,"")</f>
        <v/>
      </c>
    </row>
    <row r="69" spans="1:7" s="8" customFormat="1" ht="21" customHeight="1" x14ac:dyDescent="0.3">
      <c r="A69" s="9"/>
      <c r="B69" s="10"/>
      <c r="C69" s="10"/>
      <c r="D69" s="11"/>
      <c r="E69" s="21"/>
      <c r="F69" s="24" t="str">
        <f>IF($C69=F$4,$D69,"")</f>
        <v/>
      </c>
      <c r="G69" s="25" t="str">
        <f>IF($C69=G$4,$D69,"")</f>
        <v/>
      </c>
    </row>
    <row r="70" spans="1:7" s="8" customFormat="1" ht="21" customHeight="1" x14ac:dyDescent="0.3">
      <c r="A70" s="9"/>
      <c r="B70" s="10"/>
      <c r="C70" s="10"/>
      <c r="D70" s="11"/>
      <c r="E70" s="21"/>
      <c r="F70" s="24" t="str">
        <f>IF($C70=F$4,$D70,"")</f>
        <v/>
      </c>
      <c r="G70" s="25" t="str">
        <f>IF($C70=G$4,$D70,"")</f>
        <v/>
      </c>
    </row>
    <row r="71" spans="1:7" s="8" customFormat="1" ht="21" customHeight="1" x14ac:dyDescent="0.3">
      <c r="A71" s="9"/>
      <c r="B71" s="10"/>
      <c r="C71" s="10"/>
      <c r="D71" s="11"/>
      <c r="E71" s="21"/>
      <c r="F71" s="24" t="str">
        <f>IF($C71=F$4,$D71,"")</f>
        <v/>
      </c>
      <c r="G71" s="25" t="str">
        <f>IF($C71=G$4,$D71,"")</f>
        <v/>
      </c>
    </row>
    <row r="72" spans="1:7" s="8" customFormat="1" ht="21" customHeight="1" x14ac:dyDescent="0.3">
      <c r="A72" s="9"/>
      <c r="B72" s="10"/>
      <c r="C72" s="10"/>
      <c r="D72" s="11"/>
      <c r="E72" s="21"/>
      <c r="F72" s="24" t="str">
        <f>IF($C72=F$4,$D72,"")</f>
        <v/>
      </c>
      <c r="G72" s="25" t="str">
        <f>IF($C72=G$4,$D72,"")</f>
        <v/>
      </c>
    </row>
    <row r="73" spans="1:7" s="8" customFormat="1" ht="21" customHeight="1" x14ac:dyDescent="0.3">
      <c r="A73" s="9"/>
      <c r="B73" s="10"/>
      <c r="C73" s="10"/>
      <c r="D73" s="11"/>
      <c r="E73" s="21"/>
      <c r="F73" s="24" t="str">
        <f>IF($C73=F$4,$D73,"")</f>
        <v/>
      </c>
      <c r="G73" s="25" t="str">
        <f>IF($C73=G$4,$D73,"")</f>
        <v/>
      </c>
    </row>
    <row r="74" spans="1:7" s="8" customFormat="1" ht="21" customHeight="1" x14ac:dyDescent="0.3">
      <c r="A74" s="9"/>
      <c r="B74" s="10"/>
      <c r="C74" s="10"/>
      <c r="D74" s="11"/>
      <c r="E74" s="21"/>
      <c r="F74" s="24" t="str">
        <f>IF($C74=F$4,$D74,"")</f>
        <v/>
      </c>
      <c r="G74" s="25" t="str">
        <f>IF($C74=G$4,$D74,"")</f>
        <v/>
      </c>
    </row>
    <row r="75" spans="1:7" s="8" customFormat="1" ht="21" customHeight="1" x14ac:dyDescent="0.3">
      <c r="A75" s="9"/>
      <c r="B75" s="10"/>
      <c r="C75" s="10"/>
      <c r="D75" s="11"/>
      <c r="E75" s="21"/>
      <c r="F75" s="24" t="str">
        <f>IF($C75=F$4,$D75,"")</f>
        <v/>
      </c>
      <c r="G75" s="25" t="str">
        <f>IF($C75=G$4,$D75,"")</f>
        <v/>
      </c>
    </row>
    <row r="76" spans="1:7" s="8" customFormat="1" ht="21" customHeight="1" x14ac:dyDescent="0.3">
      <c r="A76" s="9"/>
      <c r="B76" s="10"/>
      <c r="C76" s="10"/>
      <c r="D76" s="11"/>
      <c r="E76" s="21"/>
      <c r="F76" s="24" t="str">
        <f>IF($C76=F$4,$D76,"")</f>
        <v/>
      </c>
      <c r="G76" s="25" t="str">
        <f>IF($C76=G$4,$D76,"")</f>
        <v/>
      </c>
    </row>
    <row r="77" spans="1:7" s="8" customFormat="1" ht="21" customHeight="1" x14ac:dyDescent="0.3">
      <c r="A77" s="9"/>
      <c r="B77" s="10"/>
      <c r="C77" s="10"/>
      <c r="D77" s="11"/>
      <c r="E77" s="21"/>
      <c r="F77" s="24" t="str">
        <f>IF($C77=F$4,$D77,"")</f>
        <v/>
      </c>
      <c r="G77" s="25" t="str">
        <f>IF($C77=G$4,$D77,"")</f>
        <v/>
      </c>
    </row>
    <row r="78" spans="1:7" s="8" customFormat="1" ht="21" customHeight="1" x14ac:dyDescent="0.3">
      <c r="A78" s="9"/>
      <c r="B78" s="10"/>
      <c r="C78" s="10"/>
      <c r="D78" s="11"/>
      <c r="E78" s="21"/>
      <c r="F78" s="24" t="str">
        <f>IF($C78=F$4,$D78,"")</f>
        <v/>
      </c>
      <c r="G78" s="25" t="str">
        <f>IF($C78=G$4,$D78,"")</f>
        <v/>
      </c>
    </row>
    <row r="79" spans="1:7" s="8" customFormat="1" ht="21" customHeight="1" x14ac:dyDescent="0.3">
      <c r="A79" s="9"/>
      <c r="B79" s="10"/>
      <c r="C79" s="10"/>
      <c r="D79" s="11"/>
      <c r="E79" s="21"/>
      <c r="F79" s="24" t="str">
        <f>IF($C79=F$4,$D79,"")</f>
        <v/>
      </c>
      <c r="G79" s="25" t="str">
        <f>IF($C79=G$4,$D79,"")</f>
        <v/>
      </c>
    </row>
    <row r="80" spans="1:7" s="8" customFormat="1" ht="21" customHeight="1" x14ac:dyDescent="0.3">
      <c r="A80" s="9"/>
      <c r="B80" s="10"/>
      <c r="C80" s="10"/>
      <c r="D80" s="11"/>
      <c r="E80" s="21"/>
      <c r="F80" s="24" t="str">
        <f>IF($C80=F$4,$D80,"")</f>
        <v/>
      </c>
      <c r="G80" s="25" t="str">
        <f>IF($C80=G$4,$D80,"")</f>
        <v/>
      </c>
    </row>
    <row r="81" spans="1:7" s="8" customFormat="1" ht="21" customHeight="1" x14ac:dyDescent="0.3">
      <c r="A81" s="9"/>
      <c r="B81" s="10"/>
      <c r="C81" s="10"/>
      <c r="D81" s="11"/>
      <c r="E81" s="21"/>
      <c r="F81" s="24" t="str">
        <f>IF($C81=F$4,$D81,"")</f>
        <v/>
      </c>
      <c r="G81" s="25" t="str">
        <f>IF($C81=G$4,$D81,"")</f>
        <v/>
      </c>
    </row>
    <row r="82" spans="1:7" s="8" customFormat="1" ht="21" customHeight="1" x14ac:dyDescent="0.3">
      <c r="A82" s="9"/>
      <c r="B82" s="10"/>
      <c r="C82" s="10"/>
      <c r="D82" s="11"/>
      <c r="E82" s="21"/>
      <c r="F82" s="24" t="str">
        <f>IF($C82=F$4,$D82,"")</f>
        <v/>
      </c>
      <c r="G82" s="25" t="str">
        <f>IF($C82=G$4,$D82,"")</f>
        <v/>
      </c>
    </row>
    <row r="83" spans="1:7" s="8" customFormat="1" ht="21" customHeight="1" x14ac:dyDescent="0.3">
      <c r="A83" s="9"/>
      <c r="B83" s="10"/>
      <c r="C83" s="10"/>
      <c r="D83" s="11"/>
      <c r="E83" s="21"/>
      <c r="F83" s="24" t="str">
        <f>IF($C83=F$4,$D83,"")</f>
        <v/>
      </c>
      <c r="G83" s="25" t="str">
        <f>IF($C83=G$4,$D83,"")</f>
        <v/>
      </c>
    </row>
    <row r="84" spans="1:7" s="8" customFormat="1" ht="21" customHeight="1" x14ac:dyDescent="0.3">
      <c r="A84" s="9"/>
      <c r="B84" s="10"/>
      <c r="C84" s="10"/>
      <c r="D84" s="11"/>
      <c r="E84" s="21"/>
      <c r="F84" s="24" t="str">
        <f>IF($C84=F$4,$D84,"")</f>
        <v/>
      </c>
      <c r="G84" s="25" t="str">
        <f>IF($C84=G$4,$D84,"")</f>
        <v/>
      </c>
    </row>
    <row r="85" spans="1:7" s="8" customFormat="1" ht="21" customHeight="1" x14ac:dyDescent="0.3">
      <c r="A85" s="9"/>
      <c r="B85" s="10"/>
      <c r="C85" s="10"/>
      <c r="D85" s="11"/>
      <c r="E85" s="21"/>
      <c r="F85" s="24" t="str">
        <f>IF($C85=F$4,$D85,"")</f>
        <v/>
      </c>
      <c r="G85" s="25" t="str">
        <f>IF($C85=G$4,$D85,"")</f>
        <v/>
      </c>
    </row>
    <row r="86" spans="1:7" s="8" customFormat="1" ht="21" customHeight="1" x14ac:dyDescent="0.3">
      <c r="A86" s="9"/>
      <c r="B86" s="10"/>
      <c r="C86" s="10"/>
      <c r="D86" s="11"/>
      <c r="E86" s="21"/>
      <c r="F86" s="24" t="str">
        <f>IF($C86=F$4,$D86,"")</f>
        <v/>
      </c>
      <c r="G86" s="25" t="str">
        <f>IF($C86=G$4,$D86,"")</f>
        <v/>
      </c>
    </row>
    <row r="87" spans="1:7" s="8" customFormat="1" ht="21" customHeight="1" x14ac:dyDescent="0.3">
      <c r="A87" s="9"/>
      <c r="B87" s="10"/>
      <c r="C87" s="10"/>
      <c r="D87" s="11"/>
      <c r="E87" s="21"/>
      <c r="F87" s="24" t="str">
        <f>IF($C87=F$4,$D87,"")</f>
        <v/>
      </c>
      <c r="G87" s="25" t="str">
        <f>IF($C87=G$4,$D87,"")</f>
        <v/>
      </c>
    </row>
    <row r="88" spans="1:7" s="8" customFormat="1" ht="21" customHeight="1" x14ac:dyDescent="0.3">
      <c r="A88" s="9"/>
      <c r="B88" s="10"/>
      <c r="C88" s="10"/>
      <c r="D88" s="11"/>
      <c r="E88" s="21"/>
      <c r="F88" s="24" t="str">
        <f>IF($C88=F$4,$D88,"")</f>
        <v/>
      </c>
      <c r="G88" s="25" t="str">
        <f>IF($C88=G$4,$D88,"")</f>
        <v/>
      </c>
    </row>
    <row r="89" spans="1:7" s="8" customFormat="1" ht="21" customHeight="1" x14ac:dyDescent="0.3">
      <c r="A89" s="9"/>
      <c r="B89" s="10"/>
      <c r="C89" s="10"/>
      <c r="D89" s="11"/>
      <c r="E89" s="21"/>
      <c r="F89" s="24" t="str">
        <f>IF($C89=F$4,$D89,"")</f>
        <v/>
      </c>
      <c r="G89" s="25" t="str">
        <f>IF($C89=G$4,$D89,"")</f>
        <v/>
      </c>
    </row>
    <row r="90" spans="1:7" s="8" customFormat="1" ht="21" customHeight="1" x14ac:dyDescent="0.3">
      <c r="A90" s="9"/>
      <c r="B90" s="10"/>
      <c r="C90" s="10"/>
      <c r="D90" s="11"/>
      <c r="E90" s="21"/>
      <c r="F90" s="24" t="str">
        <f>IF($C90=F$4,$D90,"")</f>
        <v/>
      </c>
      <c r="G90" s="25" t="str">
        <f>IF($C90=G$4,$D90,"")</f>
        <v/>
      </c>
    </row>
    <row r="91" spans="1:7" s="8" customFormat="1" ht="21" customHeight="1" x14ac:dyDescent="0.3">
      <c r="A91" s="9"/>
      <c r="B91" s="10"/>
      <c r="C91" s="10"/>
      <c r="D91" s="11"/>
      <c r="E91" s="21"/>
      <c r="F91" s="24" t="str">
        <f>IF($C91=F$4,$D91,"")</f>
        <v/>
      </c>
      <c r="G91" s="25" t="str">
        <f>IF($C91=G$4,$D91,"")</f>
        <v/>
      </c>
    </row>
    <row r="92" spans="1:7" s="8" customFormat="1" ht="21" customHeight="1" x14ac:dyDescent="0.3">
      <c r="A92" s="9"/>
      <c r="B92" s="10"/>
      <c r="C92" s="10"/>
      <c r="D92" s="11"/>
      <c r="E92" s="21"/>
      <c r="F92" s="24" t="str">
        <f>IF($C92=F$4,$D92,"")</f>
        <v/>
      </c>
      <c r="G92" s="25" t="str">
        <f>IF($C92=G$4,$D92,"")</f>
        <v/>
      </c>
    </row>
    <row r="93" spans="1:7" s="8" customFormat="1" ht="21" customHeight="1" x14ac:dyDescent="0.3">
      <c r="A93" s="9"/>
      <c r="B93" s="10"/>
      <c r="C93" s="10"/>
      <c r="D93" s="11"/>
      <c r="E93" s="21"/>
      <c r="F93" s="24" t="str">
        <f>IF($C93=F$4,$D93,"")</f>
        <v/>
      </c>
      <c r="G93" s="25" t="str">
        <f>IF($C93=G$4,$D93,"")</f>
        <v/>
      </c>
    </row>
    <row r="94" spans="1:7" s="8" customFormat="1" ht="21" customHeight="1" x14ac:dyDescent="0.3">
      <c r="A94" s="9"/>
      <c r="B94" s="10"/>
      <c r="C94" s="10"/>
      <c r="D94" s="11"/>
      <c r="E94" s="21"/>
      <c r="F94" s="24" t="str">
        <f>IF($C94=F$4,$D94,"")</f>
        <v/>
      </c>
      <c r="G94" s="25" t="str">
        <f>IF($C94=G$4,$D94,"")</f>
        <v/>
      </c>
    </row>
    <row r="95" spans="1:7" s="8" customFormat="1" ht="21" customHeight="1" x14ac:dyDescent="0.3">
      <c r="A95" s="9"/>
      <c r="B95" s="10"/>
      <c r="C95" s="10"/>
      <c r="D95" s="11"/>
      <c r="E95" s="21"/>
      <c r="F95" s="24" t="str">
        <f>IF($C95=F$4,$D95,"")</f>
        <v/>
      </c>
      <c r="G95" s="25" t="str">
        <f>IF($C95=G$4,$D95,"")</f>
        <v/>
      </c>
    </row>
    <row r="96" spans="1:7" s="8" customFormat="1" ht="21" customHeight="1" x14ac:dyDescent="0.3">
      <c r="A96" s="9"/>
      <c r="B96" s="10"/>
      <c r="C96" s="10"/>
      <c r="D96" s="11"/>
      <c r="E96" s="21"/>
      <c r="F96" s="24" t="str">
        <f>IF($C96=F$4,$D96,"")</f>
        <v/>
      </c>
      <c r="G96" s="25" t="str">
        <f>IF($C96=G$4,$D96,"")</f>
        <v/>
      </c>
    </row>
    <row r="97" spans="1:7" s="8" customFormat="1" ht="21" customHeight="1" x14ac:dyDescent="0.3">
      <c r="A97" s="9"/>
      <c r="B97" s="10"/>
      <c r="C97" s="10"/>
      <c r="D97" s="11"/>
      <c r="E97" s="21"/>
      <c r="F97" s="24" t="str">
        <f>IF($C97=F$4,$D97,"")</f>
        <v/>
      </c>
      <c r="G97" s="25" t="str">
        <f>IF($C97=G$4,$D97,"")</f>
        <v/>
      </c>
    </row>
    <row r="98" spans="1:7" s="8" customFormat="1" ht="21" customHeight="1" x14ac:dyDescent="0.3">
      <c r="A98" s="9"/>
      <c r="B98" s="10"/>
      <c r="C98" s="10"/>
      <c r="D98" s="11"/>
      <c r="E98" s="21"/>
      <c r="F98" s="24" t="str">
        <f>IF($C98=F$4,$D98,"")</f>
        <v/>
      </c>
      <c r="G98" s="25" t="str">
        <f>IF($C98=G$4,$D98,"")</f>
        <v/>
      </c>
    </row>
    <row r="99" spans="1:7" s="8" customFormat="1" ht="21" customHeight="1" x14ac:dyDescent="0.3">
      <c r="A99" s="9"/>
      <c r="B99" s="10"/>
      <c r="C99" s="10"/>
      <c r="D99" s="11"/>
      <c r="E99" s="21"/>
      <c r="F99" s="24" t="str">
        <f>IF($C99=F$4,$D99,"")</f>
        <v/>
      </c>
      <c r="G99" s="25" t="str">
        <f>IF($C99=G$4,$D99,"")</f>
        <v/>
      </c>
    </row>
    <row r="100" spans="1:7" s="8" customFormat="1" ht="21" customHeight="1" x14ac:dyDescent="0.3">
      <c r="A100" s="9"/>
      <c r="B100" s="10"/>
      <c r="C100" s="10"/>
      <c r="D100" s="11"/>
      <c r="E100" s="21"/>
      <c r="F100" s="24" t="str">
        <f>IF($C100=F$4,$D100,"")</f>
        <v/>
      </c>
      <c r="G100" s="25" t="str">
        <f>IF($C100=G$4,$D100,"")</f>
        <v/>
      </c>
    </row>
    <row r="101" spans="1:7" s="8" customFormat="1" ht="21" customHeight="1" x14ac:dyDescent="0.3">
      <c r="A101" s="9"/>
      <c r="B101" s="10"/>
      <c r="C101" s="10"/>
      <c r="D101" s="11"/>
      <c r="E101" s="21"/>
      <c r="F101" s="24" t="str">
        <f>IF($C101=F$4,$D101,"")</f>
        <v/>
      </c>
      <c r="G101" s="25" t="str">
        <f>IF($C101=G$4,$D101,"")</f>
        <v/>
      </c>
    </row>
    <row r="102" spans="1:7" s="8" customFormat="1" ht="21" customHeight="1" x14ac:dyDescent="0.3">
      <c r="A102" s="9"/>
      <c r="B102" s="10"/>
      <c r="C102" s="10"/>
      <c r="D102" s="11"/>
      <c r="E102" s="21"/>
      <c r="F102" s="24" t="str">
        <f>IF($C102=F$4,$D102,"")</f>
        <v/>
      </c>
      <c r="G102" s="25" t="str">
        <f>IF($C102=G$4,$D102,"")</f>
        <v/>
      </c>
    </row>
    <row r="103" spans="1:7" s="8" customFormat="1" ht="21" customHeight="1" x14ac:dyDescent="0.3">
      <c r="A103" s="9"/>
      <c r="B103" s="10"/>
      <c r="C103" s="10"/>
      <c r="D103" s="11"/>
      <c r="E103" s="21"/>
      <c r="F103" s="24" t="str">
        <f>IF($C103=F$4,$D103,"")</f>
        <v/>
      </c>
      <c r="G103" s="25" t="str">
        <f>IF($C103=G$4,$D103,"")</f>
        <v/>
      </c>
    </row>
    <row r="104" spans="1:7" s="8" customFormat="1" ht="21" customHeight="1" x14ac:dyDescent="0.3">
      <c r="A104" s="9"/>
      <c r="B104" s="10"/>
      <c r="C104" s="10"/>
      <c r="D104" s="11"/>
      <c r="E104" s="21"/>
      <c r="F104" s="24" t="str">
        <f>IF($C104=F$4,$D104,"")</f>
        <v/>
      </c>
      <c r="G104" s="25" t="str">
        <f>IF($C104=G$4,$D104,"")</f>
        <v/>
      </c>
    </row>
    <row r="105" spans="1:7" s="8" customFormat="1" ht="21" customHeight="1" x14ac:dyDescent="0.3">
      <c r="A105" s="9"/>
      <c r="B105" s="10"/>
      <c r="C105" s="10"/>
      <c r="D105" s="11"/>
      <c r="E105" s="21"/>
      <c r="F105" s="24" t="str">
        <f>IF($C105=F$4,$D105,"")</f>
        <v/>
      </c>
      <c r="G105" s="25" t="str">
        <f>IF($C105=G$4,$D105,"")</f>
        <v/>
      </c>
    </row>
    <row r="106" spans="1:7" s="8" customFormat="1" ht="21" customHeight="1" x14ac:dyDescent="0.3">
      <c r="A106" s="9"/>
      <c r="B106" s="10"/>
      <c r="C106" s="10"/>
      <c r="D106" s="11"/>
      <c r="E106" s="21"/>
      <c r="F106" s="24" t="str">
        <f>IF($C106=F$4,$D106,"")</f>
        <v/>
      </c>
      <c r="G106" s="25" t="str">
        <f>IF($C106=G$4,$D106,"")</f>
        <v/>
      </c>
    </row>
    <row r="107" spans="1:7" s="8" customFormat="1" ht="21" customHeight="1" x14ac:dyDescent="0.3">
      <c r="A107" s="9"/>
      <c r="B107" s="10"/>
      <c r="C107" s="10"/>
      <c r="D107" s="11"/>
      <c r="E107" s="21"/>
      <c r="F107" s="24" t="str">
        <f>IF($C107=F$4,$D107,"")</f>
        <v/>
      </c>
      <c r="G107" s="25" t="str">
        <f>IF($C107=G$4,$D107,"")</f>
        <v/>
      </c>
    </row>
    <row r="108" spans="1:7" s="8" customFormat="1" ht="21" customHeight="1" x14ac:dyDescent="0.3">
      <c r="A108" s="9"/>
      <c r="B108" s="10"/>
      <c r="C108" s="10"/>
      <c r="D108" s="11"/>
      <c r="E108" s="21"/>
      <c r="F108" s="24" t="str">
        <f>IF($C108=F$4,$D108,"")</f>
        <v/>
      </c>
      <c r="G108" s="25" t="str">
        <f>IF($C108=G$4,$D108,"")</f>
        <v/>
      </c>
    </row>
    <row r="109" spans="1:7" s="8" customFormat="1" ht="21" customHeight="1" x14ac:dyDescent="0.3">
      <c r="A109" s="9"/>
      <c r="B109" s="10"/>
      <c r="C109" s="10"/>
      <c r="D109" s="11"/>
      <c r="E109" s="21"/>
      <c r="F109" s="24" t="str">
        <f>IF($C109=F$4,$D109,"")</f>
        <v/>
      </c>
      <c r="G109" s="25" t="str">
        <f>IF($C109=G$4,$D109,"")</f>
        <v/>
      </c>
    </row>
    <row r="110" spans="1:7" s="8" customFormat="1" ht="21" customHeight="1" x14ac:dyDescent="0.3">
      <c r="A110" s="9"/>
      <c r="B110" s="10"/>
      <c r="C110" s="10"/>
      <c r="D110" s="11"/>
      <c r="E110" s="21"/>
      <c r="F110" s="24" t="str">
        <f>IF($C110=F$4,$D110,"")</f>
        <v/>
      </c>
      <c r="G110" s="25" t="str">
        <f>IF($C110=G$4,$D110,"")</f>
        <v/>
      </c>
    </row>
    <row r="111" spans="1:7" s="8" customFormat="1" ht="21" customHeight="1" x14ac:dyDescent="0.3">
      <c r="A111" s="9"/>
      <c r="B111" s="10"/>
      <c r="C111" s="10"/>
      <c r="D111" s="11"/>
      <c r="E111" s="21"/>
      <c r="F111" s="24" t="str">
        <f>IF($C111=F$4,$D111,"")</f>
        <v/>
      </c>
      <c r="G111" s="25" t="str">
        <f>IF($C111=G$4,$D111,"")</f>
        <v/>
      </c>
    </row>
    <row r="112" spans="1:7" s="8" customFormat="1" ht="21" customHeight="1" x14ac:dyDescent="0.3">
      <c r="A112" s="9"/>
      <c r="B112" s="10"/>
      <c r="C112" s="10"/>
      <c r="D112" s="11"/>
      <c r="E112" s="21"/>
      <c r="F112" s="24" t="str">
        <f>IF($C112=F$4,$D112,"")</f>
        <v/>
      </c>
      <c r="G112" s="25" t="str">
        <f>IF($C112=G$4,$D112,"")</f>
        <v/>
      </c>
    </row>
    <row r="113" spans="1:7" s="8" customFormat="1" ht="21" customHeight="1" x14ac:dyDescent="0.3">
      <c r="A113" s="9"/>
      <c r="B113" s="10"/>
      <c r="C113" s="10"/>
      <c r="D113" s="11"/>
      <c r="E113" s="21"/>
      <c r="F113" s="24" t="str">
        <f>IF($C113=F$4,$D113,"")</f>
        <v/>
      </c>
      <c r="G113" s="25" t="str">
        <f>IF($C113=G$4,$D113,"")</f>
        <v/>
      </c>
    </row>
    <row r="114" spans="1:7" s="8" customFormat="1" ht="21" customHeight="1" x14ac:dyDescent="0.3">
      <c r="A114" s="9"/>
      <c r="B114" s="10"/>
      <c r="C114" s="10"/>
      <c r="D114" s="11"/>
      <c r="E114" s="21"/>
      <c r="F114" s="24" t="str">
        <f>IF($C114=F$4,$D114,"")</f>
        <v/>
      </c>
      <c r="G114" s="25" t="str">
        <f>IF($C114=G$4,$D114,"")</f>
        <v/>
      </c>
    </row>
    <row r="115" spans="1:7" s="8" customFormat="1" ht="21" customHeight="1" x14ac:dyDescent="0.3">
      <c r="A115" s="9"/>
      <c r="B115" s="10"/>
      <c r="C115" s="10"/>
      <c r="D115" s="11"/>
      <c r="E115" s="21"/>
      <c r="F115" s="24" t="str">
        <f>IF($C115=F$4,$D115,"")</f>
        <v/>
      </c>
      <c r="G115" s="25" t="str">
        <f>IF($C115=G$4,$D115,"")</f>
        <v/>
      </c>
    </row>
    <row r="116" spans="1:7" s="8" customFormat="1" ht="21" customHeight="1" x14ac:dyDescent="0.3">
      <c r="A116" s="9"/>
      <c r="B116" s="10"/>
      <c r="C116" s="10"/>
      <c r="D116" s="11"/>
      <c r="E116" s="21"/>
      <c r="F116" s="24" t="str">
        <f>IF($C116=F$4,$D116,"")</f>
        <v/>
      </c>
      <c r="G116" s="25" t="str">
        <f>IF($C116=G$4,$D116,"")</f>
        <v/>
      </c>
    </row>
    <row r="117" spans="1:7" s="8" customFormat="1" ht="21" customHeight="1" x14ac:dyDescent="0.3">
      <c r="A117" s="9"/>
      <c r="B117" s="10"/>
      <c r="C117" s="10"/>
      <c r="D117" s="11"/>
      <c r="E117" s="21"/>
      <c r="F117" s="24" t="str">
        <f>IF($C117=F$4,$D117,"")</f>
        <v/>
      </c>
      <c r="G117" s="25" t="str">
        <f>IF($C117=G$4,$D117,"")</f>
        <v/>
      </c>
    </row>
    <row r="118" spans="1:7" s="8" customFormat="1" ht="21" customHeight="1" x14ac:dyDescent="0.3">
      <c r="A118" s="9"/>
      <c r="B118" s="10"/>
      <c r="C118" s="10"/>
      <c r="D118" s="11"/>
      <c r="E118" s="21"/>
      <c r="F118" s="24" t="str">
        <f>IF($C118=F$4,$D118,"")</f>
        <v/>
      </c>
      <c r="G118" s="25" t="str">
        <f>IF($C118=G$4,$D118,"")</f>
        <v/>
      </c>
    </row>
    <row r="119" spans="1:7" s="8" customFormat="1" ht="21" customHeight="1" x14ac:dyDescent="0.3">
      <c r="A119" s="9"/>
      <c r="B119" s="10"/>
      <c r="C119" s="10"/>
      <c r="D119" s="11"/>
      <c r="E119" s="21"/>
      <c r="F119" s="24" t="str">
        <f>IF($C119=F$4,$D119,"")</f>
        <v/>
      </c>
      <c r="G119" s="25" t="str">
        <f>IF($C119=G$4,$D119,"")</f>
        <v/>
      </c>
    </row>
    <row r="120" spans="1:7" s="8" customFormat="1" ht="21" customHeight="1" x14ac:dyDescent="0.3">
      <c r="A120" s="9"/>
      <c r="B120" s="10"/>
      <c r="C120" s="10"/>
      <c r="D120" s="11"/>
      <c r="E120" s="21"/>
      <c r="F120" s="24" t="str">
        <f>IF($C120=F$4,$D120,"")</f>
        <v/>
      </c>
      <c r="G120" s="25" t="str">
        <f>IF($C120=G$4,$D120,"")</f>
        <v/>
      </c>
    </row>
    <row r="121" spans="1:7" s="8" customFormat="1" ht="21" customHeight="1" x14ac:dyDescent="0.3">
      <c r="A121" s="9"/>
      <c r="B121" s="10"/>
      <c r="C121" s="10"/>
      <c r="D121" s="11"/>
      <c r="E121" s="21"/>
      <c r="F121" s="24" t="str">
        <f>IF($C121=F$4,$D121,"")</f>
        <v/>
      </c>
      <c r="G121" s="25" t="str">
        <f>IF($C121=G$4,$D121,"")</f>
        <v/>
      </c>
    </row>
    <row r="122" spans="1:7" s="8" customFormat="1" ht="21" customHeight="1" x14ac:dyDescent="0.3">
      <c r="A122" s="9"/>
      <c r="B122" s="10"/>
      <c r="C122" s="10"/>
      <c r="D122" s="11"/>
      <c r="E122" s="21"/>
      <c r="F122" s="24" t="str">
        <f>IF($C122=F$4,$D122,"")</f>
        <v/>
      </c>
      <c r="G122" s="25" t="str">
        <f>IF($C122=G$4,$D122,"")</f>
        <v/>
      </c>
    </row>
    <row r="123" spans="1:7" s="8" customFormat="1" ht="21" customHeight="1" x14ac:dyDescent="0.3">
      <c r="A123" s="9"/>
      <c r="B123" s="10"/>
      <c r="C123" s="10"/>
      <c r="D123" s="11"/>
      <c r="E123" s="21"/>
      <c r="F123" s="24" t="str">
        <f>IF($C123=F$4,$D123,"")</f>
        <v/>
      </c>
      <c r="G123" s="25" t="str">
        <f>IF($C123=G$4,$D123,"")</f>
        <v/>
      </c>
    </row>
    <row r="124" spans="1:7" s="8" customFormat="1" ht="21" customHeight="1" x14ac:dyDescent="0.3">
      <c r="A124" s="9"/>
      <c r="B124" s="10"/>
      <c r="C124" s="10"/>
      <c r="D124" s="11"/>
      <c r="E124" s="21"/>
      <c r="F124" s="24" t="str">
        <f>IF($C124=F$4,$D124,"")</f>
        <v/>
      </c>
      <c r="G124" s="25" t="str">
        <f>IF($C124=G$4,$D124,"")</f>
        <v/>
      </c>
    </row>
    <row r="125" spans="1:7" s="8" customFormat="1" ht="21" customHeight="1" x14ac:dyDescent="0.3">
      <c r="A125" s="9"/>
      <c r="B125" s="10"/>
      <c r="C125" s="10"/>
      <c r="D125" s="11"/>
      <c r="E125" s="21"/>
      <c r="F125" s="24" t="str">
        <f>IF($C125=F$4,$D125,"")</f>
        <v/>
      </c>
      <c r="G125" s="25" t="str">
        <f>IF($C125=G$4,$D125,"")</f>
        <v/>
      </c>
    </row>
    <row r="126" spans="1:7" s="8" customFormat="1" ht="21" customHeight="1" x14ac:dyDescent="0.3">
      <c r="A126" s="9"/>
      <c r="B126" s="10"/>
      <c r="C126" s="10"/>
      <c r="D126" s="11"/>
      <c r="E126" s="21"/>
      <c r="F126" s="24" t="str">
        <f>IF($C126=F$4,$D126,"")</f>
        <v/>
      </c>
      <c r="G126" s="25" t="str">
        <f>IF($C126=G$4,$D126,"")</f>
        <v/>
      </c>
    </row>
    <row r="127" spans="1:7" s="8" customFormat="1" ht="21" customHeight="1" x14ac:dyDescent="0.3">
      <c r="A127" s="9"/>
      <c r="B127" s="10"/>
      <c r="C127" s="10"/>
      <c r="D127" s="11"/>
      <c r="E127" s="21"/>
      <c r="F127" s="24" t="str">
        <f>IF($C127=F$4,$D127,"")</f>
        <v/>
      </c>
      <c r="G127" s="25" t="str">
        <f>IF($C127=G$4,$D127,"")</f>
        <v/>
      </c>
    </row>
    <row r="128" spans="1:7" s="8" customFormat="1" ht="21" customHeight="1" x14ac:dyDescent="0.3">
      <c r="A128" s="9"/>
      <c r="B128" s="10"/>
      <c r="C128" s="10"/>
      <c r="D128" s="11"/>
      <c r="E128" s="21"/>
      <c r="F128" s="24" t="str">
        <f>IF($C128=F$4,$D128,"")</f>
        <v/>
      </c>
      <c r="G128" s="25" t="str">
        <f>IF($C128=G$4,$D128,"")</f>
        <v/>
      </c>
    </row>
    <row r="129" spans="1:7" s="8" customFormat="1" ht="21" customHeight="1" x14ac:dyDescent="0.3">
      <c r="A129" s="9"/>
      <c r="B129" s="10"/>
      <c r="C129" s="10"/>
      <c r="D129" s="11"/>
      <c r="E129" s="21"/>
      <c r="F129" s="24" t="str">
        <f>IF($C129=F$4,$D129,"")</f>
        <v/>
      </c>
      <c r="G129" s="25" t="str">
        <f>IF($C129=G$4,$D129,"")</f>
        <v/>
      </c>
    </row>
    <row r="130" spans="1:7" s="8" customFormat="1" ht="21" customHeight="1" x14ac:dyDescent="0.3">
      <c r="A130" s="9"/>
      <c r="B130" s="10"/>
      <c r="C130" s="10"/>
      <c r="D130" s="11"/>
      <c r="E130" s="21"/>
      <c r="F130" s="24" t="str">
        <f>IF($C130=F$4,$D130,"")</f>
        <v/>
      </c>
      <c r="G130" s="25" t="str">
        <f>IF($C130=G$4,$D130,"")</f>
        <v/>
      </c>
    </row>
    <row r="131" spans="1:7" s="8" customFormat="1" ht="21" customHeight="1" x14ac:dyDescent="0.3">
      <c r="A131" s="9"/>
      <c r="B131" s="10"/>
      <c r="C131" s="10"/>
      <c r="D131" s="11"/>
      <c r="E131" s="21"/>
      <c r="F131" s="24" t="str">
        <f>IF($C131=F$4,$D131,"")</f>
        <v/>
      </c>
      <c r="G131" s="25" t="str">
        <f>IF($C131=G$4,$D131,"")</f>
        <v/>
      </c>
    </row>
    <row r="132" spans="1:7" s="8" customFormat="1" ht="21" customHeight="1" x14ac:dyDescent="0.3">
      <c r="A132" s="9"/>
      <c r="B132" s="10"/>
      <c r="C132" s="10"/>
      <c r="D132" s="11"/>
      <c r="E132" s="21"/>
      <c r="F132" s="24" t="str">
        <f>IF($C132=F$4,$D132,"")</f>
        <v/>
      </c>
      <c r="G132" s="25" t="str">
        <f>IF($C132=G$4,$D132,"")</f>
        <v/>
      </c>
    </row>
    <row r="133" spans="1:7" s="8" customFormat="1" ht="21" customHeight="1" x14ac:dyDescent="0.3">
      <c r="A133" s="9"/>
      <c r="B133" s="10"/>
      <c r="C133" s="10"/>
      <c r="D133" s="11"/>
      <c r="E133" s="21"/>
      <c r="F133" s="24" t="str">
        <f>IF($C133=F$4,$D133,"")</f>
        <v/>
      </c>
      <c r="G133" s="25" t="str">
        <f>IF($C133=G$4,$D133,"")</f>
        <v/>
      </c>
    </row>
    <row r="134" spans="1:7" s="8" customFormat="1" ht="21" customHeight="1" x14ac:dyDescent="0.3">
      <c r="A134" s="9"/>
      <c r="B134" s="10"/>
      <c r="C134" s="10"/>
      <c r="D134" s="11"/>
      <c r="E134" s="21"/>
      <c r="F134" s="24" t="str">
        <f>IF($C134=F$4,$D134,"")</f>
        <v/>
      </c>
      <c r="G134" s="25" t="str">
        <f>IF($C134=G$4,$D134,"")</f>
        <v/>
      </c>
    </row>
    <row r="135" spans="1:7" s="8" customFormat="1" ht="21" customHeight="1" x14ac:dyDescent="0.3">
      <c r="A135" s="9"/>
      <c r="B135" s="10"/>
      <c r="C135" s="10"/>
      <c r="D135" s="11"/>
      <c r="E135" s="21"/>
      <c r="F135" s="24" t="str">
        <f>IF($C135=F$4,$D135,"")</f>
        <v/>
      </c>
      <c r="G135" s="25" t="str">
        <f>IF($C135=G$4,$D135,"")</f>
        <v/>
      </c>
    </row>
    <row r="136" spans="1:7" s="8" customFormat="1" ht="21" customHeight="1" x14ac:dyDescent="0.3">
      <c r="A136" s="9"/>
      <c r="B136" s="10"/>
      <c r="C136" s="10"/>
      <c r="D136" s="11"/>
      <c r="E136" s="21"/>
      <c r="F136" s="24" t="str">
        <f>IF($C136=F$4,$D136,"")</f>
        <v/>
      </c>
      <c r="G136" s="25" t="str">
        <f>IF($C136=G$4,$D136,"")</f>
        <v/>
      </c>
    </row>
    <row r="137" spans="1:7" s="8" customFormat="1" ht="21" customHeight="1" x14ac:dyDescent="0.3">
      <c r="A137" s="9"/>
      <c r="B137" s="10"/>
      <c r="C137" s="10"/>
      <c r="D137" s="11"/>
      <c r="E137" s="21"/>
      <c r="F137" s="24" t="str">
        <f>IF($C137=F$4,$D137,"")</f>
        <v/>
      </c>
      <c r="G137" s="25" t="str">
        <f>IF($C137=G$4,$D137,"")</f>
        <v/>
      </c>
    </row>
    <row r="138" spans="1:7" s="8" customFormat="1" ht="21" customHeight="1" x14ac:dyDescent="0.3">
      <c r="A138" s="9"/>
      <c r="B138" s="10"/>
      <c r="C138" s="10"/>
      <c r="D138" s="11"/>
      <c r="E138" s="21"/>
      <c r="F138" s="24" t="str">
        <f>IF($C138=F$4,$D138,"")</f>
        <v/>
      </c>
      <c r="G138" s="25" t="str">
        <f>IF($C138=G$4,$D138,"")</f>
        <v/>
      </c>
    </row>
    <row r="139" spans="1:7" s="8" customFormat="1" ht="21" customHeight="1" x14ac:dyDescent="0.3">
      <c r="A139" s="9"/>
      <c r="B139" s="10"/>
      <c r="C139" s="10"/>
      <c r="D139" s="11"/>
      <c r="E139" s="21"/>
      <c r="F139" s="24" t="str">
        <f>IF($C139=F$4,$D139,"")</f>
        <v/>
      </c>
      <c r="G139" s="25" t="str">
        <f>IF($C139=G$4,$D139,"")</f>
        <v/>
      </c>
    </row>
    <row r="140" spans="1:7" s="8" customFormat="1" ht="21" customHeight="1" x14ac:dyDescent="0.3">
      <c r="A140" s="9"/>
      <c r="B140" s="10"/>
      <c r="C140" s="10"/>
      <c r="D140" s="11"/>
      <c r="E140" s="21"/>
      <c r="F140" s="24" t="str">
        <f>IF($C140=F$4,$D140,"")</f>
        <v/>
      </c>
      <c r="G140" s="25" t="str">
        <f>IF($C140=G$4,$D140,"")</f>
        <v/>
      </c>
    </row>
    <row r="141" spans="1:7" s="8" customFormat="1" ht="21" customHeight="1" x14ac:dyDescent="0.3">
      <c r="A141" s="9"/>
      <c r="B141" s="10"/>
      <c r="C141" s="10"/>
      <c r="D141" s="11"/>
      <c r="E141" s="21"/>
      <c r="F141" s="24" t="str">
        <f>IF($C141=F$4,$D141,"")</f>
        <v/>
      </c>
      <c r="G141" s="25" t="str">
        <f>IF($C141=G$4,$D141,"")</f>
        <v/>
      </c>
    </row>
    <row r="142" spans="1:7" s="8" customFormat="1" ht="21" customHeight="1" x14ac:dyDescent="0.3">
      <c r="A142" s="9"/>
      <c r="B142" s="10"/>
      <c r="C142" s="10"/>
      <c r="D142" s="11"/>
      <c r="E142" s="21"/>
      <c r="F142" s="24" t="str">
        <f>IF($C142=F$4,$D142,"")</f>
        <v/>
      </c>
      <c r="G142" s="25" t="str">
        <f>IF($C142=G$4,$D142,"")</f>
        <v/>
      </c>
    </row>
    <row r="143" spans="1:7" s="8" customFormat="1" ht="21" customHeight="1" x14ac:dyDescent="0.3">
      <c r="A143" s="9"/>
      <c r="B143" s="10"/>
      <c r="C143" s="10"/>
      <c r="D143" s="11"/>
      <c r="E143" s="21"/>
      <c r="F143" s="24" t="str">
        <f>IF($C143=F$4,$D143,"")</f>
        <v/>
      </c>
      <c r="G143" s="25" t="str">
        <f>IF($C143=G$4,$D143,"")</f>
        <v/>
      </c>
    </row>
    <row r="144" spans="1:7" s="8" customFormat="1" ht="21" customHeight="1" x14ac:dyDescent="0.3">
      <c r="A144" s="9"/>
      <c r="B144" s="10"/>
      <c r="C144" s="10"/>
      <c r="D144" s="11"/>
      <c r="E144" s="21"/>
      <c r="F144" s="24" t="str">
        <f>IF($C144=F$4,$D144,"")</f>
        <v/>
      </c>
      <c r="G144" s="25" t="str">
        <f>IF($C144=G$4,$D144,"")</f>
        <v/>
      </c>
    </row>
    <row r="145" spans="1:7" s="8" customFormat="1" ht="21" customHeight="1" x14ac:dyDescent="0.3">
      <c r="A145" s="9"/>
      <c r="B145" s="10"/>
      <c r="C145" s="10"/>
      <c r="D145" s="11"/>
      <c r="E145" s="21"/>
      <c r="F145" s="24" t="str">
        <f>IF($C145=F$4,$D145,"")</f>
        <v/>
      </c>
      <c r="G145" s="25" t="str">
        <f>IF($C145=G$4,$D145,"")</f>
        <v/>
      </c>
    </row>
    <row r="146" spans="1:7" s="8" customFormat="1" ht="21" customHeight="1" x14ac:dyDescent="0.3">
      <c r="A146" s="9"/>
      <c r="B146" s="10"/>
      <c r="C146" s="10"/>
      <c r="D146" s="11"/>
      <c r="E146" s="21"/>
      <c r="F146" s="24" t="str">
        <f>IF($C146=F$4,$D146,"")</f>
        <v/>
      </c>
      <c r="G146" s="25" t="str">
        <f>IF($C146=G$4,$D146,"")</f>
        <v/>
      </c>
    </row>
    <row r="147" spans="1:7" s="8" customFormat="1" ht="21" customHeight="1" x14ac:dyDescent="0.3">
      <c r="A147" s="9"/>
      <c r="B147" s="10"/>
      <c r="C147" s="10"/>
      <c r="D147" s="11"/>
      <c r="E147" s="21"/>
      <c r="F147" s="24" t="str">
        <f>IF($C147=F$4,$D147,"")</f>
        <v/>
      </c>
      <c r="G147" s="25" t="str">
        <f>IF($C147=G$4,$D147,"")</f>
        <v/>
      </c>
    </row>
    <row r="148" spans="1:7" s="8" customFormat="1" ht="21" customHeight="1" x14ac:dyDescent="0.3">
      <c r="A148" s="9"/>
      <c r="B148" s="10"/>
      <c r="C148" s="10"/>
      <c r="D148" s="11"/>
      <c r="E148" s="21"/>
      <c r="F148" s="24" t="str">
        <f>IF($C148=F$4,$D148,"")</f>
        <v/>
      </c>
      <c r="G148" s="25" t="str">
        <f>IF($C148=G$4,$D148,"")</f>
        <v/>
      </c>
    </row>
    <row r="149" spans="1:7" s="8" customFormat="1" ht="21" customHeight="1" x14ac:dyDescent="0.3">
      <c r="A149" s="9"/>
      <c r="B149" s="10"/>
      <c r="C149" s="10"/>
      <c r="D149" s="11"/>
      <c r="E149" s="21"/>
      <c r="F149" s="24" t="str">
        <f>IF($C149=F$4,$D149,"")</f>
        <v/>
      </c>
      <c r="G149" s="25" t="str">
        <f>IF($C149=G$4,$D149,"")</f>
        <v/>
      </c>
    </row>
    <row r="150" spans="1:7" s="8" customFormat="1" ht="21" customHeight="1" x14ac:dyDescent="0.3">
      <c r="A150" s="9"/>
      <c r="B150" s="10"/>
      <c r="C150" s="10"/>
      <c r="D150" s="11"/>
      <c r="E150" s="21"/>
      <c r="F150" s="24" t="str">
        <f>IF($C150=F$4,$D150,"")</f>
        <v/>
      </c>
      <c r="G150" s="25" t="str">
        <f>IF($C150=G$4,$D150,"")</f>
        <v/>
      </c>
    </row>
    <row r="151" spans="1:7" s="8" customFormat="1" ht="21" customHeight="1" x14ac:dyDescent="0.3">
      <c r="A151" s="9"/>
      <c r="B151" s="10"/>
      <c r="C151" s="10"/>
      <c r="D151" s="11"/>
      <c r="E151" s="21"/>
      <c r="F151" s="24" t="str">
        <f>IF($C151=F$4,$D151,"")</f>
        <v/>
      </c>
      <c r="G151" s="25" t="str">
        <f>IF($C151=G$4,$D151,"")</f>
        <v/>
      </c>
    </row>
    <row r="152" spans="1:7" s="8" customFormat="1" ht="21" customHeight="1" x14ac:dyDescent="0.3">
      <c r="A152" s="9"/>
      <c r="B152" s="10"/>
      <c r="C152" s="10"/>
      <c r="D152" s="11"/>
      <c r="E152" s="21"/>
      <c r="F152" s="24" t="str">
        <f>IF($C152=F$4,$D152,"")</f>
        <v/>
      </c>
      <c r="G152" s="25" t="str">
        <f>IF($C152=G$4,$D152,"")</f>
        <v/>
      </c>
    </row>
    <row r="153" spans="1:7" s="8" customFormat="1" ht="21" customHeight="1" x14ac:dyDescent="0.3">
      <c r="A153" s="9"/>
      <c r="B153" s="10"/>
      <c r="C153" s="10"/>
      <c r="D153" s="11"/>
      <c r="E153" s="21"/>
      <c r="F153" s="24" t="str">
        <f>IF($C153=F$4,$D153,"")</f>
        <v/>
      </c>
      <c r="G153" s="25" t="str">
        <f>IF($C153=G$4,$D153,"")</f>
        <v/>
      </c>
    </row>
    <row r="154" spans="1:7" s="8" customFormat="1" ht="21" customHeight="1" x14ac:dyDescent="0.3">
      <c r="A154" s="9"/>
      <c r="B154" s="10"/>
      <c r="C154" s="10"/>
      <c r="D154" s="11"/>
      <c r="E154" s="21"/>
      <c r="F154" s="24" t="str">
        <f>IF($C154=F$4,$D154,"")</f>
        <v/>
      </c>
      <c r="G154" s="25" t="str">
        <f>IF($C154=G$4,$D154,"")</f>
        <v/>
      </c>
    </row>
    <row r="155" spans="1:7" s="8" customFormat="1" ht="21" customHeight="1" x14ac:dyDescent="0.3">
      <c r="A155" s="9"/>
      <c r="B155" s="10"/>
      <c r="C155" s="10"/>
      <c r="D155" s="11"/>
      <c r="E155" s="21"/>
      <c r="F155" s="24" t="str">
        <f>IF($C155=F$4,$D155,"")</f>
        <v/>
      </c>
      <c r="G155" s="25" t="str">
        <f>IF($C155=G$4,$D155,"")</f>
        <v/>
      </c>
    </row>
    <row r="156" spans="1:7" s="8" customFormat="1" ht="21" customHeight="1" x14ac:dyDescent="0.3">
      <c r="A156" s="9"/>
      <c r="B156" s="10"/>
      <c r="C156" s="10"/>
      <c r="D156" s="11"/>
      <c r="E156" s="21"/>
      <c r="F156" s="24" t="str">
        <f>IF($C156=F$4,$D156,"")</f>
        <v/>
      </c>
      <c r="G156" s="25" t="str">
        <f>IF($C156=G$4,$D156,"")</f>
        <v/>
      </c>
    </row>
    <row r="157" spans="1:7" s="8" customFormat="1" ht="21" customHeight="1" x14ac:dyDescent="0.3">
      <c r="A157" s="9"/>
      <c r="B157" s="10"/>
      <c r="C157" s="10"/>
      <c r="D157" s="11"/>
      <c r="E157" s="21"/>
      <c r="F157" s="24" t="str">
        <f>IF($C157=F$4,$D157,"")</f>
        <v/>
      </c>
      <c r="G157" s="25" t="str">
        <f>IF($C157=G$4,$D157,"")</f>
        <v/>
      </c>
    </row>
    <row r="158" spans="1:7" s="8" customFormat="1" ht="21" customHeight="1" x14ac:dyDescent="0.3">
      <c r="A158" s="9"/>
      <c r="B158" s="10"/>
      <c r="C158" s="10"/>
      <c r="D158" s="11"/>
      <c r="E158" s="21"/>
      <c r="F158" s="24" t="str">
        <f>IF($C158=F$4,$D158,"")</f>
        <v/>
      </c>
      <c r="G158" s="25" t="str">
        <f>IF($C158=G$4,$D158,"")</f>
        <v/>
      </c>
    </row>
    <row r="159" spans="1:7" s="8" customFormat="1" ht="21" customHeight="1" x14ac:dyDescent="0.3">
      <c r="A159" s="9"/>
      <c r="B159" s="10"/>
      <c r="C159" s="10"/>
      <c r="D159" s="11"/>
      <c r="E159" s="21"/>
      <c r="F159" s="24" t="str">
        <f>IF($C159=F$4,$D159,"")</f>
        <v/>
      </c>
      <c r="G159" s="25" t="str">
        <f>IF($C159=G$4,$D159,"")</f>
        <v/>
      </c>
    </row>
    <row r="160" spans="1:7" s="8" customFormat="1" ht="21" customHeight="1" x14ac:dyDescent="0.3">
      <c r="A160" s="9"/>
      <c r="B160" s="10"/>
      <c r="C160" s="10"/>
      <c r="D160" s="11"/>
      <c r="E160" s="21"/>
      <c r="F160" s="24" t="str">
        <f>IF($C160=F$4,$D160,"")</f>
        <v/>
      </c>
      <c r="G160" s="25" t="str">
        <f>IF($C160=G$4,$D160,"")</f>
        <v/>
      </c>
    </row>
    <row r="161" spans="1:7" s="8" customFormat="1" ht="21" customHeight="1" x14ac:dyDescent="0.3">
      <c r="A161" s="9"/>
      <c r="B161" s="10"/>
      <c r="C161" s="10"/>
      <c r="D161" s="11"/>
      <c r="E161" s="21"/>
      <c r="F161" s="24" t="str">
        <f>IF($C161=F$4,$D161,"")</f>
        <v/>
      </c>
      <c r="G161" s="25" t="str">
        <f>IF($C161=G$4,$D161,"")</f>
        <v/>
      </c>
    </row>
    <row r="162" spans="1:7" s="8" customFormat="1" ht="21" customHeight="1" x14ac:dyDescent="0.3">
      <c r="A162" s="9"/>
      <c r="B162" s="10"/>
      <c r="C162" s="10"/>
      <c r="D162" s="11"/>
      <c r="E162" s="21"/>
      <c r="F162" s="24" t="str">
        <f>IF($C162=F$4,$D162,"")</f>
        <v/>
      </c>
      <c r="G162" s="25" t="str">
        <f>IF($C162=G$4,$D162,"")</f>
        <v/>
      </c>
    </row>
    <row r="163" spans="1:7" s="8" customFormat="1" ht="21" customHeight="1" x14ac:dyDescent="0.3">
      <c r="A163" s="9"/>
      <c r="B163" s="10"/>
      <c r="C163" s="10"/>
      <c r="D163" s="11"/>
      <c r="E163" s="21"/>
      <c r="F163" s="24" t="str">
        <f>IF($C163=F$4,$D163,"")</f>
        <v/>
      </c>
      <c r="G163" s="25" t="str">
        <f>IF($C163=G$4,$D163,"")</f>
        <v/>
      </c>
    </row>
    <row r="164" spans="1:7" s="8" customFormat="1" ht="21" customHeight="1" x14ac:dyDescent="0.3">
      <c r="A164" s="9"/>
      <c r="B164" s="10"/>
      <c r="C164" s="10"/>
      <c r="D164" s="11"/>
      <c r="E164" s="21"/>
      <c r="F164" s="24" t="str">
        <f>IF($C164=F$4,$D164,"")</f>
        <v/>
      </c>
      <c r="G164" s="25" t="str">
        <f>IF($C164=G$4,$D164,"")</f>
        <v/>
      </c>
    </row>
    <row r="165" spans="1:7" s="8" customFormat="1" ht="21" customHeight="1" x14ac:dyDescent="0.3">
      <c r="A165" s="9"/>
      <c r="B165" s="10"/>
      <c r="C165" s="10"/>
      <c r="D165" s="11"/>
      <c r="E165" s="21"/>
      <c r="F165" s="24" t="str">
        <f>IF($C165=F$4,$D165,"")</f>
        <v/>
      </c>
      <c r="G165" s="25" t="str">
        <f>IF($C165=G$4,$D165,"")</f>
        <v/>
      </c>
    </row>
    <row r="166" spans="1:7" s="8" customFormat="1" ht="21" customHeight="1" x14ac:dyDescent="0.3">
      <c r="A166" s="9"/>
      <c r="B166" s="10"/>
      <c r="C166" s="10"/>
      <c r="D166" s="11"/>
      <c r="E166" s="21"/>
      <c r="F166" s="24" t="str">
        <f>IF($C166=F$4,$D166,"")</f>
        <v/>
      </c>
      <c r="G166" s="25" t="str">
        <f>IF($C166=G$4,$D166,"")</f>
        <v/>
      </c>
    </row>
    <row r="167" spans="1:7" s="8" customFormat="1" ht="21" customHeight="1" x14ac:dyDescent="0.3">
      <c r="A167" s="9"/>
      <c r="B167" s="10"/>
      <c r="C167" s="10"/>
      <c r="D167" s="11"/>
      <c r="E167" s="21"/>
      <c r="F167" s="24" t="str">
        <f>IF($C167=F$4,$D167,"")</f>
        <v/>
      </c>
      <c r="G167" s="25" t="str">
        <f>IF($C167=G$4,$D167,"")</f>
        <v/>
      </c>
    </row>
    <row r="168" spans="1:7" s="8" customFormat="1" ht="21" customHeight="1" x14ac:dyDescent="0.3">
      <c r="A168" s="9"/>
      <c r="B168" s="10"/>
      <c r="C168" s="10"/>
      <c r="D168" s="11"/>
      <c r="E168" s="21"/>
      <c r="F168" s="24" t="str">
        <f>IF($C168=F$4,$D168,"")</f>
        <v/>
      </c>
      <c r="G168" s="25" t="str">
        <f>IF($C168=G$4,$D168,"")</f>
        <v/>
      </c>
    </row>
    <row r="169" spans="1:7" s="8" customFormat="1" ht="21" customHeight="1" x14ac:dyDescent="0.3">
      <c r="A169" s="9"/>
      <c r="B169" s="10"/>
      <c r="C169" s="10"/>
      <c r="D169" s="11"/>
      <c r="E169" s="21"/>
      <c r="F169" s="24" t="str">
        <f>IF($C169=F$4,$D169,"")</f>
        <v/>
      </c>
      <c r="G169" s="25" t="str">
        <f>IF($C169=G$4,$D169,"")</f>
        <v/>
      </c>
    </row>
    <row r="170" spans="1:7" s="8" customFormat="1" ht="21" customHeight="1" x14ac:dyDescent="0.3">
      <c r="A170" s="9"/>
      <c r="B170" s="10"/>
      <c r="C170" s="10"/>
      <c r="D170" s="11"/>
      <c r="E170" s="21"/>
      <c r="F170" s="24" t="str">
        <f>IF($C170=F$4,$D170,"")</f>
        <v/>
      </c>
      <c r="G170" s="25" t="str">
        <f>IF($C170=G$4,$D170,"")</f>
        <v/>
      </c>
    </row>
    <row r="171" spans="1:7" s="8" customFormat="1" ht="21" customHeight="1" x14ac:dyDescent="0.3">
      <c r="A171" s="9"/>
      <c r="B171" s="10"/>
      <c r="C171" s="10"/>
      <c r="D171" s="11"/>
      <c r="E171" s="21"/>
      <c r="F171" s="24" t="str">
        <f>IF($C171=F$4,$D171,"")</f>
        <v/>
      </c>
      <c r="G171" s="25" t="str">
        <f>IF($C171=G$4,$D171,"")</f>
        <v/>
      </c>
    </row>
    <row r="172" spans="1:7" s="8" customFormat="1" ht="21" customHeight="1" x14ac:dyDescent="0.3">
      <c r="A172" s="9"/>
      <c r="B172" s="10"/>
      <c r="C172" s="10"/>
      <c r="D172" s="11"/>
      <c r="E172" s="21"/>
      <c r="F172" s="24" t="str">
        <f>IF($C172=F$4,$D172,"")</f>
        <v/>
      </c>
      <c r="G172" s="25" t="str">
        <f>IF($C172=G$4,$D172,"")</f>
        <v/>
      </c>
    </row>
    <row r="173" spans="1:7" s="8" customFormat="1" ht="21" customHeight="1" x14ac:dyDescent="0.3">
      <c r="A173" s="9"/>
      <c r="B173" s="10"/>
      <c r="C173" s="10"/>
      <c r="D173" s="11"/>
      <c r="E173" s="21"/>
      <c r="F173" s="24" t="str">
        <f>IF($C173=F$4,$D173,"")</f>
        <v/>
      </c>
      <c r="G173" s="25" t="str">
        <f>IF($C173=G$4,$D173,"")</f>
        <v/>
      </c>
    </row>
    <row r="174" spans="1:7" s="8" customFormat="1" ht="21" customHeight="1" x14ac:dyDescent="0.3">
      <c r="A174" s="9"/>
      <c r="B174" s="10"/>
      <c r="C174" s="10"/>
      <c r="D174" s="11"/>
      <c r="E174" s="21"/>
      <c r="F174" s="24" t="str">
        <f>IF($C174=F$4,$D174,"")</f>
        <v/>
      </c>
      <c r="G174" s="25" t="str">
        <f>IF($C174=G$4,$D174,"")</f>
        <v/>
      </c>
    </row>
    <row r="175" spans="1:7" s="8" customFormat="1" ht="21" customHeight="1" x14ac:dyDescent="0.3">
      <c r="A175" s="9"/>
      <c r="B175" s="10"/>
      <c r="C175" s="10"/>
      <c r="D175" s="11"/>
      <c r="E175" s="21"/>
      <c r="F175" s="24" t="str">
        <f>IF($C175=F$4,$D175,"")</f>
        <v/>
      </c>
      <c r="G175" s="25" t="str">
        <f>IF($C175=G$4,$D175,"")</f>
        <v/>
      </c>
    </row>
    <row r="176" spans="1:7" s="8" customFormat="1" ht="21" customHeight="1" x14ac:dyDescent="0.3">
      <c r="A176" s="9"/>
      <c r="B176" s="10"/>
      <c r="C176" s="10"/>
      <c r="D176" s="11"/>
      <c r="E176" s="21"/>
      <c r="F176" s="24" t="str">
        <f>IF($C176=F$4,$D176,"")</f>
        <v/>
      </c>
      <c r="G176" s="25" t="str">
        <f>IF($C176=G$4,$D176,"")</f>
        <v/>
      </c>
    </row>
    <row r="177" spans="1:7" s="8" customFormat="1" ht="21" customHeight="1" x14ac:dyDescent="0.3">
      <c r="A177" s="9"/>
      <c r="B177" s="10"/>
      <c r="C177" s="10"/>
      <c r="D177" s="11"/>
      <c r="E177" s="21"/>
      <c r="F177" s="24" t="str">
        <f>IF($C177=F$4,$D177,"")</f>
        <v/>
      </c>
      <c r="G177" s="25" t="str">
        <f>IF($C177=G$4,$D177,"")</f>
        <v/>
      </c>
    </row>
    <row r="178" spans="1:7" s="8" customFormat="1" ht="21" customHeight="1" x14ac:dyDescent="0.3">
      <c r="A178" s="9"/>
      <c r="B178" s="10"/>
      <c r="C178" s="10"/>
      <c r="D178" s="11"/>
      <c r="E178" s="21"/>
      <c r="F178" s="24" t="str">
        <f>IF($C178=F$4,$D178,"")</f>
        <v/>
      </c>
      <c r="G178" s="25" t="str">
        <f>IF($C178=G$4,$D178,"")</f>
        <v/>
      </c>
    </row>
    <row r="179" spans="1:7" s="8" customFormat="1" ht="21" customHeight="1" x14ac:dyDescent="0.3">
      <c r="A179" s="9"/>
      <c r="B179" s="10"/>
      <c r="C179" s="10"/>
      <c r="D179" s="11"/>
      <c r="E179" s="21"/>
      <c r="F179" s="24" t="str">
        <f>IF($C179=F$4,$D179,"")</f>
        <v/>
      </c>
      <c r="G179" s="25" t="str">
        <f>IF($C179=G$4,$D179,"")</f>
        <v/>
      </c>
    </row>
    <row r="180" spans="1:7" s="8" customFormat="1" ht="21" customHeight="1" x14ac:dyDescent="0.3">
      <c r="A180" s="9"/>
      <c r="B180" s="10"/>
      <c r="C180" s="10"/>
      <c r="D180" s="11"/>
      <c r="E180" s="21"/>
      <c r="F180" s="24" t="str">
        <f>IF($C180=F$4,$D180,"")</f>
        <v/>
      </c>
      <c r="G180" s="25" t="str">
        <f>IF($C180=G$4,$D180,"")</f>
        <v/>
      </c>
    </row>
    <row r="181" spans="1:7" s="8" customFormat="1" ht="21" customHeight="1" x14ac:dyDescent="0.3">
      <c r="A181" s="9"/>
      <c r="B181" s="10"/>
      <c r="C181" s="10"/>
      <c r="D181" s="11"/>
      <c r="E181" s="21"/>
      <c r="F181" s="24" t="str">
        <f>IF($C181=F$4,$D181,"")</f>
        <v/>
      </c>
      <c r="G181" s="25" t="str">
        <f>IF($C181=G$4,$D181,"")</f>
        <v/>
      </c>
    </row>
    <row r="182" spans="1:7" s="8" customFormat="1" ht="21" customHeight="1" x14ac:dyDescent="0.3">
      <c r="A182" s="9"/>
      <c r="B182" s="10"/>
      <c r="C182" s="10"/>
      <c r="D182" s="11"/>
      <c r="E182" s="21"/>
      <c r="F182" s="24" t="str">
        <f>IF($C182=F$4,$D182,"")</f>
        <v/>
      </c>
      <c r="G182" s="25" t="str">
        <f>IF($C182=G$4,$D182,"")</f>
        <v/>
      </c>
    </row>
    <row r="183" spans="1:7" s="8" customFormat="1" ht="21" customHeight="1" x14ac:dyDescent="0.3">
      <c r="A183" s="9"/>
      <c r="B183" s="10"/>
      <c r="C183" s="10"/>
      <c r="D183" s="11"/>
      <c r="E183" s="21"/>
      <c r="F183" s="24" t="str">
        <f>IF($C183=F$4,$D183,"")</f>
        <v/>
      </c>
      <c r="G183" s="25" t="str">
        <f>IF($C183=G$4,$D183,"")</f>
        <v/>
      </c>
    </row>
    <row r="184" spans="1:7" s="8" customFormat="1" ht="21" customHeight="1" x14ac:dyDescent="0.3">
      <c r="A184" s="9"/>
      <c r="B184" s="10"/>
      <c r="C184" s="10"/>
      <c r="D184" s="11"/>
      <c r="E184" s="21"/>
      <c r="F184" s="24" t="str">
        <f>IF($C184=F$4,$D184,"")</f>
        <v/>
      </c>
      <c r="G184" s="25" t="str">
        <f>IF($C184=G$4,$D184,"")</f>
        <v/>
      </c>
    </row>
    <row r="185" spans="1:7" s="8" customFormat="1" ht="21" customHeight="1" x14ac:dyDescent="0.3">
      <c r="A185" s="9"/>
      <c r="B185" s="10"/>
      <c r="C185" s="10"/>
      <c r="D185" s="11"/>
      <c r="E185" s="21"/>
      <c r="F185" s="24" t="str">
        <f>IF($C185=F$4,$D185,"")</f>
        <v/>
      </c>
      <c r="G185" s="25" t="str">
        <f>IF($C185=G$4,$D185,"")</f>
        <v/>
      </c>
    </row>
    <row r="186" spans="1:7" s="8" customFormat="1" ht="21" customHeight="1" x14ac:dyDescent="0.3">
      <c r="A186" s="9"/>
      <c r="B186" s="10"/>
      <c r="C186" s="10"/>
      <c r="D186" s="11"/>
      <c r="E186" s="21"/>
      <c r="F186" s="24" t="str">
        <f>IF($C186=F$4,$D186,"")</f>
        <v/>
      </c>
      <c r="G186" s="25" t="str">
        <f>IF($C186=G$4,$D186,"")</f>
        <v/>
      </c>
    </row>
    <row r="187" spans="1:7" s="8" customFormat="1" ht="21" customHeight="1" x14ac:dyDescent="0.3">
      <c r="A187" s="9"/>
      <c r="B187" s="10"/>
      <c r="C187" s="10"/>
      <c r="D187" s="11"/>
      <c r="E187" s="21"/>
      <c r="F187" s="24" t="str">
        <f>IF($C187=F$4,$D187,"")</f>
        <v/>
      </c>
      <c r="G187" s="25" t="str">
        <f>IF($C187=G$4,$D187,"")</f>
        <v/>
      </c>
    </row>
    <row r="188" spans="1:7" s="8" customFormat="1" ht="21" customHeight="1" x14ac:dyDescent="0.3">
      <c r="A188" s="9"/>
      <c r="B188" s="10"/>
      <c r="C188" s="10"/>
      <c r="D188" s="11"/>
      <c r="E188" s="21"/>
      <c r="F188" s="24" t="str">
        <f>IF($C188=F$4,$D188,"")</f>
        <v/>
      </c>
      <c r="G188" s="25" t="str">
        <f>IF($C188=G$4,$D188,"")</f>
        <v/>
      </c>
    </row>
    <row r="189" spans="1:7" s="8" customFormat="1" ht="21" customHeight="1" x14ac:dyDescent="0.3">
      <c r="A189" s="9"/>
      <c r="B189" s="10"/>
      <c r="C189" s="10"/>
      <c r="D189" s="11"/>
      <c r="E189" s="21"/>
      <c r="F189" s="24" t="str">
        <f>IF($C189=F$4,$D189,"")</f>
        <v/>
      </c>
      <c r="G189" s="25" t="str">
        <f>IF($C189=G$4,$D189,"")</f>
        <v/>
      </c>
    </row>
    <row r="190" spans="1:7" s="8" customFormat="1" ht="21" customHeight="1" x14ac:dyDescent="0.3">
      <c r="A190" s="9"/>
      <c r="B190" s="10"/>
      <c r="C190" s="10"/>
      <c r="D190" s="11"/>
      <c r="E190" s="21"/>
      <c r="F190" s="24" t="str">
        <f>IF($C190=F$4,$D190,"")</f>
        <v/>
      </c>
      <c r="G190" s="25" t="str">
        <f>IF($C190=G$4,$D190,"")</f>
        <v/>
      </c>
    </row>
    <row r="191" spans="1:7" s="8" customFormat="1" ht="21" customHeight="1" x14ac:dyDescent="0.3">
      <c r="A191" s="9"/>
      <c r="B191" s="10"/>
      <c r="C191" s="10"/>
      <c r="D191" s="11"/>
      <c r="E191" s="21"/>
      <c r="F191" s="24" t="str">
        <f>IF($C191=F$4,$D191,"")</f>
        <v/>
      </c>
      <c r="G191" s="25" t="str">
        <f>IF($C191=G$4,$D191,"")</f>
        <v/>
      </c>
    </row>
    <row r="192" spans="1:7" s="8" customFormat="1" ht="21" customHeight="1" x14ac:dyDescent="0.3">
      <c r="A192" s="9"/>
      <c r="B192" s="10"/>
      <c r="C192" s="10"/>
      <c r="D192" s="11"/>
      <c r="E192" s="21"/>
      <c r="F192" s="24" t="str">
        <f>IF($C192=F$4,$D192,"")</f>
        <v/>
      </c>
      <c r="G192" s="25" t="str">
        <f>IF($C192=G$4,$D192,"")</f>
        <v/>
      </c>
    </row>
    <row r="193" spans="1:7" s="8" customFormat="1" ht="21" customHeight="1" x14ac:dyDescent="0.3">
      <c r="A193" s="9"/>
      <c r="B193" s="10"/>
      <c r="C193" s="10"/>
      <c r="D193" s="11"/>
      <c r="E193" s="21"/>
      <c r="F193" s="24" t="str">
        <f>IF($C193=F$4,$D193,"")</f>
        <v/>
      </c>
      <c r="G193" s="25" t="str">
        <f>IF($C193=G$4,$D193,"")</f>
        <v/>
      </c>
    </row>
    <row r="194" spans="1:7" s="8" customFormat="1" ht="21" customHeight="1" x14ac:dyDescent="0.3">
      <c r="A194" s="9"/>
      <c r="B194" s="10"/>
      <c r="C194" s="10"/>
      <c r="D194" s="11"/>
      <c r="E194" s="21"/>
      <c r="F194" s="24" t="str">
        <f>IF($C194=F$4,$D194,"")</f>
        <v/>
      </c>
      <c r="G194" s="25" t="str">
        <f>IF($C194=G$4,$D194,"")</f>
        <v/>
      </c>
    </row>
    <row r="195" spans="1:7" s="8" customFormat="1" ht="21" customHeight="1" x14ac:dyDescent="0.3">
      <c r="A195" s="9"/>
      <c r="B195" s="10"/>
      <c r="C195" s="10"/>
      <c r="D195" s="11"/>
      <c r="E195" s="21"/>
      <c r="F195" s="24" t="str">
        <f>IF($C195=F$4,$D195,"")</f>
        <v/>
      </c>
      <c r="G195" s="25" t="str">
        <f>IF($C195=G$4,$D195,"")</f>
        <v/>
      </c>
    </row>
    <row r="196" spans="1:7" s="8" customFormat="1" ht="21" customHeight="1" x14ac:dyDescent="0.3">
      <c r="A196" s="9"/>
      <c r="B196" s="10"/>
      <c r="C196" s="10"/>
      <c r="D196" s="11"/>
      <c r="E196" s="21"/>
      <c r="F196" s="24" t="str">
        <f>IF($C196=F$4,$D196,"")</f>
        <v/>
      </c>
      <c r="G196" s="25" t="str">
        <f>IF($C196=G$4,$D196,"")</f>
        <v/>
      </c>
    </row>
    <row r="197" spans="1:7" s="8" customFormat="1" ht="21" customHeight="1" x14ac:dyDescent="0.3">
      <c r="A197" s="9"/>
      <c r="B197" s="10"/>
      <c r="C197" s="10"/>
      <c r="D197" s="11"/>
      <c r="E197" s="21"/>
      <c r="F197" s="24" t="str">
        <f>IF($C197=F$4,$D197,"")</f>
        <v/>
      </c>
      <c r="G197" s="25" t="str">
        <f>IF($C197=G$4,$D197,"")</f>
        <v/>
      </c>
    </row>
    <row r="198" spans="1:7" s="8" customFormat="1" ht="21" customHeight="1" x14ac:dyDescent="0.3">
      <c r="A198" s="9"/>
      <c r="B198" s="10"/>
      <c r="C198" s="10"/>
      <c r="D198" s="11"/>
      <c r="E198" s="21"/>
      <c r="F198" s="24" t="str">
        <f>IF($C198=F$4,$D198,"")</f>
        <v/>
      </c>
      <c r="G198" s="25" t="str">
        <f>IF($C198=G$4,$D198,"")</f>
        <v/>
      </c>
    </row>
    <row r="199" spans="1:7" s="8" customFormat="1" ht="21" customHeight="1" x14ac:dyDescent="0.3">
      <c r="A199" s="9"/>
      <c r="B199" s="10"/>
      <c r="C199" s="10"/>
      <c r="D199" s="11"/>
      <c r="E199" s="21"/>
      <c r="F199" s="24" t="str">
        <f>IF($C199=F$4,$D199,"")</f>
        <v/>
      </c>
      <c r="G199" s="25" t="str">
        <f>IF($C199=G$4,$D199,"")</f>
        <v/>
      </c>
    </row>
    <row r="200" spans="1:7" s="8" customFormat="1" ht="21" customHeight="1" x14ac:dyDescent="0.3">
      <c r="A200" s="9"/>
      <c r="B200" s="10"/>
      <c r="C200" s="10"/>
      <c r="D200" s="11"/>
      <c r="E200" s="21"/>
      <c r="F200" s="24" t="str">
        <f>IF($C200=F$4,$D200,"")</f>
        <v/>
      </c>
      <c r="G200" s="25" t="str">
        <f>IF($C200=G$4,$D200,"")</f>
        <v/>
      </c>
    </row>
    <row r="201" spans="1:7" s="8" customFormat="1" ht="21" customHeight="1" x14ac:dyDescent="0.3">
      <c r="A201" s="9"/>
      <c r="B201" s="10"/>
      <c r="C201" s="10"/>
      <c r="D201" s="11"/>
      <c r="E201" s="21"/>
      <c r="F201" s="24" t="str">
        <f>IF($C201=F$4,$D201,"")</f>
        <v/>
      </c>
      <c r="G201" s="25" t="str">
        <f>IF($C201=G$4,$D201,"")</f>
        <v/>
      </c>
    </row>
    <row r="202" spans="1:7" s="8" customFormat="1" ht="21" customHeight="1" x14ac:dyDescent="0.3">
      <c r="A202" s="9"/>
      <c r="B202" s="10"/>
      <c r="C202" s="10"/>
      <c r="D202" s="11"/>
      <c r="E202" s="21"/>
      <c r="F202" s="24" t="str">
        <f>IF($C202=F$4,$D202,"")</f>
        <v/>
      </c>
      <c r="G202" s="25" t="str">
        <f>IF($C202=G$4,$D202,"")</f>
        <v/>
      </c>
    </row>
    <row r="203" spans="1:7" s="8" customFormat="1" ht="21" customHeight="1" x14ac:dyDescent="0.3">
      <c r="A203" s="9"/>
      <c r="B203" s="10"/>
      <c r="C203" s="10"/>
      <c r="D203" s="11"/>
      <c r="E203" s="21"/>
      <c r="F203" s="24" t="str">
        <f>IF($C203=F$4,$D203,"")</f>
        <v/>
      </c>
      <c r="G203" s="25" t="str">
        <f>IF($C203=G$4,$D203,"")</f>
        <v/>
      </c>
    </row>
    <row r="204" spans="1:7" s="8" customFormat="1" ht="21" customHeight="1" x14ac:dyDescent="0.3">
      <c r="A204" s="9"/>
      <c r="B204" s="10"/>
      <c r="C204" s="10"/>
      <c r="D204" s="11"/>
      <c r="E204" s="21"/>
      <c r="F204" s="24" t="str">
        <f>IF($C204=F$4,$D204,"")</f>
        <v/>
      </c>
      <c r="G204" s="25" t="str">
        <f>IF($C204=G$4,$D204,"")</f>
        <v/>
      </c>
    </row>
    <row r="205" spans="1:7" s="8" customFormat="1" ht="21" customHeight="1" x14ac:dyDescent="0.3">
      <c r="A205" s="9"/>
      <c r="B205" s="10"/>
      <c r="C205" s="10"/>
      <c r="D205" s="11"/>
      <c r="E205" s="21"/>
      <c r="F205" s="24" t="str">
        <f>IF($C205=F$4,$D205,"")</f>
        <v/>
      </c>
      <c r="G205" s="25" t="str">
        <f>IF($C205=G$4,$D205,"")</f>
        <v/>
      </c>
    </row>
    <row r="206" spans="1:7" s="8" customFormat="1" ht="21" customHeight="1" x14ac:dyDescent="0.3">
      <c r="A206" s="9"/>
      <c r="B206" s="10"/>
      <c r="C206" s="10"/>
      <c r="D206" s="11"/>
      <c r="E206" s="21"/>
      <c r="F206" s="24" t="str">
        <f>IF($C206=F$4,$D206,"")</f>
        <v/>
      </c>
      <c r="G206" s="25" t="str">
        <f>IF($C206=G$4,$D206,"")</f>
        <v/>
      </c>
    </row>
    <row r="207" spans="1:7" s="8" customFormat="1" ht="21" customHeight="1" x14ac:dyDescent="0.3">
      <c r="A207" s="9"/>
      <c r="B207" s="10"/>
      <c r="C207" s="10"/>
      <c r="D207" s="11"/>
      <c r="E207" s="21"/>
      <c r="F207" s="24" t="str">
        <f>IF($C207=F$4,$D207,"")</f>
        <v/>
      </c>
      <c r="G207" s="25" t="str">
        <f>IF($C207=G$4,$D207,"")</f>
        <v/>
      </c>
    </row>
    <row r="208" spans="1:7" s="8" customFormat="1" ht="21" customHeight="1" x14ac:dyDescent="0.3">
      <c r="A208" s="9"/>
      <c r="B208" s="10"/>
      <c r="C208" s="10"/>
      <c r="D208" s="11"/>
      <c r="E208" s="21"/>
      <c r="F208" s="24" t="str">
        <f>IF($C208=F$4,$D208,"")</f>
        <v/>
      </c>
      <c r="G208" s="25" t="str">
        <f>IF($C208=G$4,$D208,"")</f>
        <v/>
      </c>
    </row>
    <row r="209" spans="1:7" s="8" customFormat="1" ht="21" customHeight="1" x14ac:dyDescent="0.3">
      <c r="A209" s="9"/>
      <c r="B209" s="10"/>
      <c r="C209" s="10"/>
      <c r="D209" s="11"/>
      <c r="E209" s="21"/>
      <c r="F209" s="24" t="str">
        <f>IF($C209=F$4,$D209,"")</f>
        <v/>
      </c>
      <c r="G209" s="25" t="str">
        <f>IF($C209=G$4,$D209,"")</f>
        <v/>
      </c>
    </row>
    <row r="210" spans="1:7" s="8" customFormat="1" ht="21" customHeight="1" x14ac:dyDescent="0.3">
      <c r="A210" s="9"/>
      <c r="B210" s="10"/>
      <c r="C210" s="10"/>
      <c r="D210" s="11"/>
      <c r="E210" s="21"/>
      <c r="F210" s="24" t="str">
        <f>IF($C210=F$4,$D210,"")</f>
        <v/>
      </c>
      <c r="G210" s="25" t="str">
        <f>IF($C210=G$4,$D210,"")</f>
        <v/>
      </c>
    </row>
    <row r="211" spans="1:7" s="8" customFormat="1" ht="21" customHeight="1" x14ac:dyDescent="0.3">
      <c r="A211" s="9"/>
      <c r="B211" s="10"/>
      <c r="C211" s="10"/>
      <c r="D211" s="11"/>
      <c r="E211" s="21"/>
      <c r="F211" s="24" t="str">
        <f>IF($C211=F$4,$D211,"")</f>
        <v/>
      </c>
      <c r="G211" s="25" t="str">
        <f>IF($C211=G$4,$D211,"")</f>
        <v/>
      </c>
    </row>
    <row r="212" spans="1:7" s="8" customFormat="1" ht="21" customHeight="1" x14ac:dyDescent="0.3">
      <c r="A212" s="9"/>
      <c r="B212" s="10"/>
      <c r="C212" s="10"/>
      <c r="D212" s="11"/>
      <c r="E212" s="21"/>
      <c r="F212" s="24" t="str">
        <f>IF($C212=F$4,$D212,"")</f>
        <v/>
      </c>
      <c r="G212" s="25" t="str">
        <f>IF($C212=G$4,$D212,"")</f>
        <v/>
      </c>
    </row>
    <row r="213" spans="1:7" s="8" customFormat="1" ht="21" customHeight="1" x14ac:dyDescent="0.3">
      <c r="A213" s="9"/>
      <c r="B213" s="10"/>
      <c r="C213" s="10"/>
      <c r="D213" s="11"/>
      <c r="E213" s="21"/>
      <c r="F213" s="24" t="str">
        <f>IF($C213=F$4,$D213,"")</f>
        <v/>
      </c>
      <c r="G213" s="25" t="str">
        <f>IF($C213=G$4,$D213,"")</f>
        <v/>
      </c>
    </row>
    <row r="214" spans="1:7" s="8" customFormat="1" ht="21" customHeight="1" x14ac:dyDescent="0.3">
      <c r="A214" s="9"/>
      <c r="B214" s="10"/>
      <c r="C214" s="10"/>
      <c r="D214" s="11"/>
      <c r="E214" s="21"/>
      <c r="F214" s="24" t="str">
        <f>IF($C214=F$4,$D214,"")</f>
        <v/>
      </c>
      <c r="G214" s="25" t="str">
        <f>IF($C214=G$4,$D214,"")</f>
        <v/>
      </c>
    </row>
    <row r="215" spans="1:7" s="8" customFormat="1" ht="21" customHeight="1" x14ac:dyDescent="0.3">
      <c r="A215" s="9"/>
      <c r="B215" s="10"/>
      <c r="C215" s="10"/>
      <c r="D215" s="11"/>
      <c r="E215" s="21"/>
      <c r="F215" s="24" t="str">
        <f>IF($C215=F$4,$D215,"")</f>
        <v/>
      </c>
      <c r="G215" s="25" t="str">
        <f>IF($C215=G$4,$D215,"")</f>
        <v/>
      </c>
    </row>
    <row r="216" spans="1:7" s="8" customFormat="1" ht="21" customHeight="1" x14ac:dyDescent="0.3">
      <c r="A216" s="9"/>
      <c r="B216" s="10"/>
      <c r="C216" s="10"/>
      <c r="D216" s="11"/>
      <c r="E216" s="21"/>
      <c r="F216" s="24" t="str">
        <f>IF($C216=F$4,$D216,"")</f>
        <v/>
      </c>
      <c r="G216" s="25" t="str">
        <f>IF($C216=G$4,$D216,"")</f>
        <v/>
      </c>
    </row>
    <row r="217" spans="1:7" s="8" customFormat="1" ht="21" customHeight="1" x14ac:dyDescent="0.3">
      <c r="A217" s="9"/>
      <c r="B217" s="10"/>
      <c r="C217" s="10"/>
      <c r="D217" s="11"/>
      <c r="E217" s="21"/>
      <c r="F217" s="24" t="str">
        <f>IF($C217=F$4,$D217,"")</f>
        <v/>
      </c>
      <c r="G217" s="25" t="str">
        <f>IF($C217=G$4,$D217,"")</f>
        <v/>
      </c>
    </row>
    <row r="218" spans="1:7" s="8" customFormat="1" ht="21" customHeight="1" x14ac:dyDescent="0.3">
      <c r="A218" s="9"/>
      <c r="B218" s="10"/>
      <c r="C218" s="10"/>
      <c r="D218" s="11"/>
      <c r="E218" s="21"/>
      <c r="F218" s="24" t="str">
        <f>IF($C218=F$4,$D218,"")</f>
        <v/>
      </c>
      <c r="G218" s="25" t="str">
        <f>IF($C218=G$4,$D218,"")</f>
        <v/>
      </c>
    </row>
    <row r="219" spans="1:7" s="8" customFormat="1" ht="21" customHeight="1" x14ac:dyDescent="0.3">
      <c r="A219" s="9"/>
      <c r="B219" s="10"/>
      <c r="C219" s="10"/>
      <c r="D219" s="11"/>
      <c r="E219" s="21"/>
      <c r="F219" s="24" t="str">
        <f>IF($C219=F$4,$D219,"")</f>
        <v/>
      </c>
      <c r="G219" s="25" t="str">
        <f>IF($C219=G$4,$D219,"")</f>
        <v/>
      </c>
    </row>
    <row r="220" spans="1:7" s="8" customFormat="1" ht="21" customHeight="1" x14ac:dyDescent="0.3">
      <c r="A220" s="9"/>
      <c r="B220" s="10"/>
      <c r="C220" s="10"/>
      <c r="D220" s="11"/>
      <c r="E220" s="21"/>
      <c r="F220" s="24" t="str">
        <f>IF($C220=F$4,$D220,"")</f>
        <v/>
      </c>
      <c r="G220" s="25" t="str">
        <f>IF($C220=G$4,$D220,"")</f>
        <v/>
      </c>
    </row>
    <row r="221" spans="1:7" s="8" customFormat="1" ht="21" customHeight="1" x14ac:dyDescent="0.3">
      <c r="A221" s="9"/>
      <c r="B221" s="10"/>
      <c r="C221" s="10"/>
      <c r="D221" s="11"/>
      <c r="E221" s="21"/>
      <c r="F221" s="24" t="str">
        <f>IF($C221=F$4,$D221,"")</f>
        <v/>
      </c>
      <c r="G221" s="25" t="str">
        <f>IF($C221=G$4,$D221,"")</f>
        <v/>
      </c>
    </row>
    <row r="222" spans="1:7" s="8" customFormat="1" ht="21" customHeight="1" x14ac:dyDescent="0.3">
      <c r="A222" s="9"/>
      <c r="B222" s="10"/>
      <c r="C222" s="10"/>
      <c r="D222" s="11"/>
      <c r="E222" s="21"/>
      <c r="F222" s="24" t="str">
        <f>IF($C222=F$4,$D222,"")</f>
        <v/>
      </c>
      <c r="G222" s="25" t="str">
        <f>IF($C222=G$4,$D222,"")</f>
        <v/>
      </c>
    </row>
    <row r="223" spans="1:7" s="8" customFormat="1" ht="21" customHeight="1" x14ac:dyDescent="0.3">
      <c r="A223" s="9"/>
      <c r="B223" s="10"/>
      <c r="C223" s="10"/>
      <c r="D223" s="11"/>
      <c r="E223" s="21"/>
      <c r="F223" s="24" t="str">
        <f>IF($C223=F$4,$D223,"")</f>
        <v/>
      </c>
      <c r="G223" s="25" t="str">
        <f>IF($C223=G$4,$D223,"")</f>
        <v/>
      </c>
    </row>
    <row r="224" spans="1:7" s="8" customFormat="1" ht="21" customHeight="1" x14ac:dyDescent="0.3">
      <c r="A224" s="9"/>
      <c r="B224" s="10"/>
      <c r="C224" s="10"/>
      <c r="D224" s="11"/>
      <c r="E224" s="21"/>
      <c r="F224" s="24" t="str">
        <f>IF($C224=F$4,$D224,"")</f>
        <v/>
      </c>
      <c r="G224" s="25" t="str">
        <f>IF($C224=G$4,$D224,"")</f>
        <v/>
      </c>
    </row>
    <row r="225" spans="1:7" s="8" customFormat="1" ht="21" customHeight="1" x14ac:dyDescent="0.3">
      <c r="A225" s="9"/>
      <c r="B225" s="10"/>
      <c r="C225" s="10"/>
      <c r="D225" s="11"/>
      <c r="E225" s="21"/>
      <c r="F225" s="24" t="str">
        <f>IF($C225=F$4,$D225,"")</f>
        <v/>
      </c>
      <c r="G225" s="25" t="str">
        <f>IF($C225=G$4,$D225,"")</f>
        <v/>
      </c>
    </row>
    <row r="226" spans="1:7" s="8" customFormat="1" ht="21" customHeight="1" x14ac:dyDescent="0.3">
      <c r="A226" s="9"/>
      <c r="B226" s="10"/>
      <c r="C226" s="10"/>
      <c r="D226" s="11"/>
      <c r="E226" s="21"/>
      <c r="F226" s="24" t="str">
        <f>IF($C226=F$4,$D226,"")</f>
        <v/>
      </c>
      <c r="G226" s="25" t="str">
        <f>IF($C226=G$4,$D226,"")</f>
        <v/>
      </c>
    </row>
    <row r="227" spans="1:7" s="8" customFormat="1" ht="21" customHeight="1" x14ac:dyDescent="0.3">
      <c r="A227" s="9"/>
      <c r="B227" s="10"/>
      <c r="C227" s="10"/>
      <c r="D227" s="11"/>
      <c r="E227" s="21"/>
      <c r="F227" s="24" t="str">
        <f>IF($C227=F$4,$D227,"")</f>
        <v/>
      </c>
      <c r="G227" s="25" t="str">
        <f>IF($C227=G$4,$D227,"")</f>
        <v/>
      </c>
    </row>
    <row r="228" spans="1:7" s="8" customFormat="1" ht="21" customHeight="1" x14ac:dyDescent="0.3">
      <c r="A228" s="9"/>
      <c r="B228" s="10"/>
      <c r="C228" s="10"/>
      <c r="D228" s="11"/>
      <c r="E228" s="21"/>
      <c r="F228" s="24" t="str">
        <f>IF($C228=F$4,$D228,"")</f>
        <v/>
      </c>
      <c r="G228" s="25" t="str">
        <f>IF($C228=G$4,$D228,"")</f>
        <v/>
      </c>
    </row>
    <row r="229" spans="1:7" s="8" customFormat="1" ht="21" customHeight="1" x14ac:dyDescent="0.3">
      <c r="A229" s="9"/>
      <c r="B229" s="10"/>
      <c r="C229" s="10"/>
      <c r="D229" s="11"/>
      <c r="E229" s="21"/>
      <c r="F229" s="24" t="str">
        <f>IF($C229=F$4,$D229,"")</f>
        <v/>
      </c>
      <c r="G229" s="25" t="str">
        <f>IF($C229=G$4,$D229,"")</f>
        <v/>
      </c>
    </row>
    <row r="230" spans="1:7" s="8" customFormat="1" ht="21" customHeight="1" x14ac:dyDescent="0.3">
      <c r="A230" s="9"/>
      <c r="B230" s="10"/>
      <c r="C230" s="10"/>
      <c r="D230" s="11"/>
      <c r="E230" s="21"/>
      <c r="F230" s="24" t="str">
        <f>IF($C230=F$4,$D230,"")</f>
        <v/>
      </c>
      <c r="G230" s="25" t="str">
        <f>IF($C230=G$4,$D230,"")</f>
        <v/>
      </c>
    </row>
    <row r="231" spans="1:7" s="8" customFormat="1" ht="21" customHeight="1" x14ac:dyDescent="0.3">
      <c r="A231" s="9"/>
      <c r="B231" s="10"/>
      <c r="C231" s="10"/>
      <c r="D231" s="11"/>
      <c r="E231" s="21"/>
      <c r="F231" s="24" t="str">
        <f>IF($C231=F$4,$D231,"")</f>
        <v/>
      </c>
      <c r="G231" s="25" t="str">
        <f>IF($C231=G$4,$D231,"")</f>
        <v/>
      </c>
    </row>
    <row r="232" spans="1:7" s="8" customFormat="1" ht="21" customHeight="1" x14ac:dyDescent="0.3">
      <c r="A232" s="9"/>
      <c r="B232" s="10"/>
      <c r="C232" s="10"/>
      <c r="D232" s="11"/>
      <c r="E232" s="21"/>
      <c r="F232" s="24" t="str">
        <f>IF($C232=F$4,$D232,"")</f>
        <v/>
      </c>
      <c r="G232" s="25" t="str">
        <f>IF($C232=G$4,$D232,"")</f>
        <v/>
      </c>
    </row>
    <row r="233" spans="1:7" s="8" customFormat="1" ht="21" customHeight="1" x14ac:dyDescent="0.3">
      <c r="A233" s="9"/>
      <c r="B233" s="10"/>
      <c r="C233" s="10"/>
      <c r="D233" s="11"/>
      <c r="E233" s="21"/>
      <c r="F233" s="24" t="str">
        <f>IF($C233=F$4,$D233,"")</f>
        <v/>
      </c>
      <c r="G233" s="25" t="str">
        <f>IF($C233=G$4,$D233,"")</f>
        <v/>
      </c>
    </row>
    <row r="234" spans="1:7" s="8" customFormat="1" ht="21" customHeight="1" x14ac:dyDescent="0.3">
      <c r="A234" s="9"/>
      <c r="B234" s="10"/>
      <c r="C234" s="10"/>
      <c r="D234" s="11"/>
      <c r="E234" s="21"/>
      <c r="F234" s="24" t="str">
        <f>IF($C234=F$4,$D234,"")</f>
        <v/>
      </c>
      <c r="G234" s="25" t="str">
        <f>IF($C234=G$4,$D234,"")</f>
        <v/>
      </c>
    </row>
    <row r="235" spans="1:7" s="8" customFormat="1" ht="21" customHeight="1" x14ac:dyDescent="0.3">
      <c r="A235" s="9"/>
      <c r="B235" s="10"/>
      <c r="C235" s="10"/>
      <c r="D235" s="11"/>
      <c r="E235" s="21"/>
      <c r="F235" s="24" t="str">
        <f>IF($C235=F$4,$D235,"")</f>
        <v/>
      </c>
      <c r="G235" s="25" t="str">
        <f>IF($C235=G$4,$D235,"")</f>
        <v/>
      </c>
    </row>
    <row r="236" spans="1:7" s="8" customFormat="1" ht="21" customHeight="1" x14ac:dyDescent="0.3">
      <c r="A236" s="9"/>
      <c r="B236" s="10"/>
      <c r="C236" s="10"/>
      <c r="D236" s="11"/>
      <c r="E236" s="21"/>
      <c r="F236" s="24" t="str">
        <f>IF($C236=F$4,$D236,"")</f>
        <v/>
      </c>
      <c r="G236" s="25" t="str">
        <f>IF($C236=G$4,$D236,"")</f>
        <v/>
      </c>
    </row>
    <row r="237" spans="1:7" s="8" customFormat="1" ht="21" customHeight="1" x14ac:dyDescent="0.3">
      <c r="A237" s="9"/>
      <c r="B237" s="10"/>
      <c r="C237" s="10"/>
      <c r="D237" s="11"/>
      <c r="E237" s="21"/>
      <c r="F237" s="24" t="str">
        <f>IF($C237=F$4,$D237,"")</f>
        <v/>
      </c>
      <c r="G237" s="25" t="str">
        <f>IF($C237=G$4,$D237,"")</f>
        <v/>
      </c>
    </row>
    <row r="238" spans="1:7" s="8" customFormat="1" ht="21" customHeight="1" x14ac:dyDescent="0.3">
      <c r="A238" s="9"/>
      <c r="B238" s="10"/>
      <c r="C238" s="10"/>
      <c r="D238" s="11"/>
      <c r="E238" s="21"/>
      <c r="F238" s="24" t="str">
        <f>IF($C238=F$4,$D238,"")</f>
        <v/>
      </c>
      <c r="G238" s="25" t="str">
        <f>IF($C238=G$4,$D238,"")</f>
        <v/>
      </c>
    </row>
    <row r="239" spans="1:7" s="8" customFormat="1" ht="21" customHeight="1" x14ac:dyDescent="0.3">
      <c r="A239" s="9"/>
      <c r="B239" s="10"/>
      <c r="C239" s="10"/>
      <c r="D239" s="11"/>
      <c r="E239" s="21"/>
      <c r="F239" s="24" t="str">
        <f>IF($C239=F$4,$D239,"")</f>
        <v/>
      </c>
      <c r="G239" s="25" t="str">
        <f>IF($C239=G$4,$D239,"")</f>
        <v/>
      </c>
    </row>
    <row r="240" spans="1:7" s="8" customFormat="1" ht="21" customHeight="1" x14ac:dyDescent="0.3">
      <c r="A240" s="9"/>
      <c r="B240" s="10"/>
      <c r="C240" s="10"/>
      <c r="D240" s="11"/>
      <c r="E240" s="21"/>
      <c r="F240" s="24" t="str">
        <f>IF($C240=F$4,$D240,"")</f>
        <v/>
      </c>
      <c r="G240" s="25" t="str">
        <f>IF($C240=G$4,$D240,"")</f>
        <v/>
      </c>
    </row>
    <row r="241" spans="1:7" s="8" customFormat="1" ht="21" customHeight="1" x14ac:dyDescent="0.3">
      <c r="A241" s="9"/>
      <c r="B241" s="10"/>
      <c r="C241" s="10"/>
      <c r="D241" s="11"/>
      <c r="E241" s="21"/>
      <c r="F241" s="24" t="str">
        <f>IF($C241=F$4,$D241,"")</f>
        <v/>
      </c>
      <c r="G241" s="25" t="str">
        <f>IF($C241=G$4,$D241,"")</f>
        <v/>
      </c>
    </row>
    <row r="242" spans="1:7" s="8" customFormat="1" ht="21" customHeight="1" x14ac:dyDescent="0.3">
      <c r="A242" s="9"/>
      <c r="B242" s="10"/>
      <c r="C242" s="10"/>
      <c r="D242" s="11"/>
      <c r="E242" s="21"/>
      <c r="F242" s="24" t="str">
        <f>IF($C242=F$4,$D242,"")</f>
        <v/>
      </c>
      <c r="G242" s="25" t="str">
        <f>IF($C242=G$4,$D242,"")</f>
        <v/>
      </c>
    </row>
    <row r="243" spans="1:7" s="8" customFormat="1" ht="21" customHeight="1" x14ac:dyDescent="0.3">
      <c r="A243" s="9"/>
      <c r="B243" s="10"/>
      <c r="C243" s="10"/>
      <c r="D243" s="11"/>
      <c r="E243" s="21"/>
      <c r="F243" s="24" t="str">
        <f>IF($C243=F$4,$D243,"")</f>
        <v/>
      </c>
      <c r="G243" s="25" t="str">
        <f>IF($C243=G$4,$D243,"")</f>
        <v/>
      </c>
    </row>
    <row r="244" spans="1:7" s="8" customFormat="1" ht="21" customHeight="1" x14ac:dyDescent="0.3">
      <c r="A244" s="9"/>
      <c r="B244" s="10"/>
      <c r="C244" s="10"/>
      <c r="D244" s="11"/>
      <c r="E244" s="21"/>
      <c r="F244" s="24" t="str">
        <f>IF($C244=F$4,$D244,"")</f>
        <v/>
      </c>
      <c r="G244" s="25" t="str">
        <f>IF($C244=G$4,$D244,"")</f>
        <v/>
      </c>
    </row>
    <row r="245" spans="1:7" s="8" customFormat="1" ht="21" customHeight="1" x14ac:dyDescent="0.3">
      <c r="A245" s="9"/>
      <c r="B245" s="10"/>
      <c r="C245" s="10"/>
      <c r="D245" s="11"/>
      <c r="E245" s="21"/>
      <c r="F245" s="24" t="str">
        <f>IF($C245=F$4,$D245,"")</f>
        <v/>
      </c>
      <c r="G245" s="25" t="str">
        <f>IF($C245=G$4,$D245,"")</f>
        <v/>
      </c>
    </row>
    <row r="246" spans="1:7" s="8" customFormat="1" ht="21" customHeight="1" x14ac:dyDescent="0.3">
      <c r="A246" s="9"/>
      <c r="B246" s="10"/>
      <c r="C246" s="10"/>
      <c r="D246" s="11"/>
      <c r="E246" s="21"/>
      <c r="F246" s="24" t="str">
        <f>IF($C246=F$4,$D246,"")</f>
        <v/>
      </c>
      <c r="G246" s="25" t="str">
        <f>IF($C246=G$4,$D246,"")</f>
        <v/>
      </c>
    </row>
    <row r="247" spans="1:7" s="8" customFormat="1" ht="21" customHeight="1" x14ac:dyDescent="0.3">
      <c r="A247" s="9"/>
      <c r="B247" s="10"/>
      <c r="C247" s="10"/>
      <c r="D247" s="11"/>
      <c r="E247" s="21"/>
      <c r="F247" s="24" t="str">
        <f>IF($C247=F$4,$D247,"")</f>
        <v/>
      </c>
      <c r="G247" s="25" t="str">
        <f>IF($C247=G$4,$D247,"")</f>
        <v/>
      </c>
    </row>
    <row r="248" spans="1:7" s="8" customFormat="1" ht="21" customHeight="1" x14ac:dyDescent="0.3">
      <c r="A248" s="9"/>
      <c r="B248" s="10"/>
      <c r="C248" s="10"/>
      <c r="D248" s="11"/>
      <c r="E248" s="21"/>
      <c r="F248" s="24" t="str">
        <f>IF($C248=F$4,$D248,"")</f>
        <v/>
      </c>
      <c r="G248" s="25" t="str">
        <f>IF($C248=G$4,$D248,"")</f>
        <v/>
      </c>
    </row>
    <row r="249" spans="1:7" s="8" customFormat="1" ht="21" customHeight="1" x14ac:dyDescent="0.3">
      <c r="A249" s="9"/>
      <c r="B249" s="10"/>
      <c r="C249" s="10"/>
      <c r="D249" s="11"/>
      <c r="E249" s="21"/>
      <c r="F249" s="24" t="str">
        <f>IF($C249=F$4,$D249,"")</f>
        <v/>
      </c>
      <c r="G249" s="25" t="str">
        <f>IF($C249=G$4,$D249,"")</f>
        <v/>
      </c>
    </row>
    <row r="250" spans="1:7" s="8" customFormat="1" ht="21" customHeight="1" x14ac:dyDescent="0.3">
      <c r="A250" s="9"/>
      <c r="B250" s="10"/>
      <c r="C250" s="10"/>
      <c r="D250" s="11"/>
      <c r="E250" s="21"/>
      <c r="F250" s="24" t="str">
        <f>IF($C250=F$4,$D250,"")</f>
        <v/>
      </c>
      <c r="G250" s="25" t="str">
        <f>IF($C250=G$4,$D250,"")</f>
        <v/>
      </c>
    </row>
    <row r="251" spans="1:7" s="8" customFormat="1" ht="21" customHeight="1" x14ac:dyDescent="0.3">
      <c r="A251" s="9"/>
      <c r="B251" s="10"/>
      <c r="C251" s="10"/>
      <c r="D251" s="11"/>
      <c r="E251" s="21"/>
      <c r="F251" s="24" t="str">
        <f>IF($C251=F$4,$D251,"")</f>
        <v/>
      </c>
      <c r="G251" s="25" t="str">
        <f>IF($C251=G$4,$D251,"")</f>
        <v/>
      </c>
    </row>
    <row r="252" spans="1:7" s="8" customFormat="1" ht="21" customHeight="1" x14ac:dyDescent="0.3">
      <c r="A252" s="9"/>
      <c r="B252" s="10"/>
      <c r="C252" s="10"/>
      <c r="D252" s="11"/>
      <c r="E252" s="21"/>
      <c r="F252" s="24" t="str">
        <f>IF($C252=F$4,$D252,"")</f>
        <v/>
      </c>
      <c r="G252" s="25" t="str">
        <f>IF($C252=G$4,$D252,"")</f>
        <v/>
      </c>
    </row>
    <row r="253" spans="1:7" s="8" customFormat="1" ht="21" customHeight="1" x14ac:dyDescent="0.3">
      <c r="A253" s="9"/>
      <c r="B253" s="10"/>
      <c r="C253" s="10"/>
      <c r="D253" s="11"/>
      <c r="E253" s="21"/>
      <c r="F253" s="24" t="str">
        <f>IF($C253=F$4,$D253,"")</f>
        <v/>
      </c>
      <c r="G253" s="25" t="str">
        <f>IF($C253=G$4,$D253,"")</f>
        <v/>
      </c>
    </row>
    <row r="254" spans="1:7" s="8" customFormat="1" ht="21" customHeight="1" x14ac:dyDescent="0.3">
      <c r="A254" s="9"/>
      <c r="B254" s="10"/>
      <c r="C254" s="10"/>
      <c r="D254" s="11"/>
      <c r="E254" s="21"/>
      <c r="F254" s="24" t="str">
        <f>IF($C254=F$4,$D254,"")</f>
        <v/>
      </c>
      <c r="G254" s="25" t="str">
        <f>IF($C254=G$4,$D254,"")</f>
        <v/>
      </c>
    </row>
    <row r="255" spans="1:7" s="8" customFormat="1" ht="21" customHeight="1" x14ac:dyDescent="0.3">
      <c r="A255" s="9"/>
      <c r="B255" s="10"/>
      <c r="C255" s="10"/>
      <c r="D255" s="11"/>
      <c r="E255" s="21"/>
      <c r="F255" s="24" t="str">
        <f>IF($C255=F$4,$D255,"")</f>
        <v/>
      </c>
      <c r="G255" s="25" t="str">
        <f>IF($C255=G$4,$D255,"")</f>
        <v/>
      </c>
    </row>
    <row r="256" spans="1:7" s="8" customFormat="1" ht="21" customHeight="1" x14ac:dyDescent="0.3">
      <c r="A256" s="9"/>
      <c r="B256" s="10"/>
      <c r="C256" s="10"/>
      <c r="D256" s="11"/>
      <c r="E256" s="21"/>
      <c r="F256" s="24" t="str">
        <f>IF($C256=F$4,$D256,"")</f>
        <v/>
      </c>
      <c r="G256" s="25" t="str">
        <f>IF($C256=G$4,$D256,"")</f>
        <v/>
      </c>
    </row>
    <row r="257" spans="1:7" s="8" customFormat="1" ht="21" customHeight="1" x14ac:dyDescent="0.3">
      <c r="A257" s="9"/>
      <c r="B257" s="10"/>
      <c r="C257" s="10"/>
      <c r="D257" s="11"/>
      <c r="E257" s="21"/>
      <c r="F257" s="24" t="str">
        <f>IF($C257=F$4,$D257,"")</f>
        <v/>
      </c>
      <c r="G257" s="25" t="str">
        <f>IF($C257=G$4,$D257,"")</f>
        <v/>
      </c>
    </row>
    <row r="258" spans="1:7" s="8" customFormat="1" ht="21" customHeight="1" x14ac:dyDescent="0.3">
      <c r="A258" s="9"/>
      <c r="B258" s="10"/>
      <c r="C258" s="10"/>
      <c r="D258" s="11"/>
      <c r="E258" s="21"/>
      <c r="F258" s="24" t="str">
        <f>IF($C258=F$4,$D258,"")</f>
        <v/>
      </c>
      <c r="G258" s="25" t="str">
        <f>IF($C258=G$4,$D258,"")</f>
        <v/>
      </c>
    </row>
    <row r="259" spans="1:7" s="8" customFormat="1" ht="21" customHeight="1" x14ac:dyDescent="0.3">
      <c r="A259" s="9"/>
      <c r="B259" s="10"/>
      <c r="C259" s="10"/>
      <c r="D259" s="11"/>
      <c r="E259" s="21"/>
      <c r="F259" s="24" t="str">
        <f>IF($C259=F$4,$D259,"")</f>
        <v/>
      </c>
      <c r="G259" s="25" t="str">
        <f>IF($C259=G$4,$D259,"")</f>
        <v/>
      </c>
    </row>
    <row r="260" spans="1:7" s="8" customFormat="1" ht="21" customHeight="1" x14ac:dyDescent="0.3">
      <c r="A260" s="9"/>
      <c r="B260" s="10"/>
      <c r="C260" s="10"/>
      <c r="D260" s="11"/>
      <c r="E260" s="21"/>
      <c r="F260" s="24" t="str">
        <f>IF($C260=F$4,$D260,"")</f>
        <v/>
      </c>
      <c r="G260" s="25" t="str">
        <f>IF($C260=G$4,$D260,"")</f>
        <v/>
      </c>
    </row>
    <row r="261" spans="1:7" s="8" customFormat="1" ht="21" customHeight="1" x14ac:dyDescent="0.3">
      <c r="A261" s="9"/>
      <c r="B261" s="10"/>
      <c r="C261" s="10"/>
      <c r="D261" s="11"/>
      <c r="E261" s="21"/>
      <c r="F261" s="24" t="str">
        <f>IF($C261=F$4,$D261,"")</f>
        <v/>
      </c>
      <c r="G261" s="25" t="str">
        <f>IF($C261=G$4,$D261,"")</f>
        <v/>
      </c>
    </row>
    <row r="262" spans="1:7" s="8" customFormat="1" ht="21" customHeight="1" x14ac:dyDescent="0.3">
      <c r="A262" s="9"/>
      <c r="B262" s="10"/>
      <c r="C262" s="10"/>
      <c r="D262" s="11"/>
      <c r="E262" s="21"/>
      <c r="F262" s="24" t="str">
        <f>IF($C262=F$4,$D262,"")</f>
        <v/>
      </c>
      <c r="G262" s="25" t="str">
        <f>IF($C262=G$4,$D262,"")</f>
        <v/>
      </c>
    </row>
    <row r="263" spans="1:7" s="8" customFormat="1" ht="21" customHeight="1" x14ac:dyDescent="0.3">
      <c r="A263" s="9"/>
      <c r="B263" s="10"/>
      <c r="C263" s="10"/>
      <c r="D263" s="11"/>
      <c r="E263" s="21"/>
      <c r="F263" s="24" t="str">
        <f>IF($C263=F$4,$D263,"")</f>
        <v/>
      </c>
      <c r="G263" s="25" t="str">
        <f>IF($C263=G$4,$D263,"")</f>
        <v/>
      </c>
    </row>
    <row r="264" spans="1:7" s="8" customFormat="1" ht="21" customHeight="1" x14ac:dyDescent="0.3">
      <c r="A264" s="9"/>
      <c r="B264" s="10"/>
      <c r="C264" s="10"/>
      <c r="D264" s="11"/>
      <c r="E264" s="21"/>
      <c r="F264" s="24" t="str">
        <f>IF($C264=F$4,$D264,"")</f>
        <v/>
      </c>
      <c r="G264" s="25" t="str">
        <f>IF($C264=G$4,$D264,"")</f>
        <v/>
      </c>
    </row>
  </sheetData>
  <sheetProtection algorithmName="SHA-512" hashValue="mXwvHCUpQY025MT+MOgcvUFMgBSQ0Sgx5HXznW8FabgnW2O2JLlWIDHhLaVQMylVCgbo7sq6HMCbWPUrQe87Mg==" saltValue="ADTsPO4mqsjuFyjd5l6JAQ==" spinCount="100000" sheet="1" objects="1" scenarios="1" selectLockedCells="1"/>
  <mergeCells count="2">
    <mergeCell ref="A1:B1"/>
    <mergeCell ref="A5:D5"/>
  </mergeCells>
  <hyperlinks>
    <hyperlink ref="D3" r:id="rId1" xr:uid="{CC9C148D-AEF6-4B9C-BC7F-E1BEA2FA8D30}"/>
    <hyperlink ref="A1" location="Dashboard!A1" display="DASHBOARD" xr:uid="{DC373145-B800-4D98-AD36-51A5C9C66721}"/>
    <hyperlink ref="A1:B1" location="'Dashboard '!A1" display="BACK TO DASHBOARD" xr:uid="{4197C5F9-51E6-433D-9A55-32F8D760C9AE}"/>
  </hyperlink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errorTitle="Please Select main account" error="Income or Expenses" promptTitle="Please Select Main account" prompt="Income or Expense" xr:uid="{86CE5D62-2F6D-4E54-A527-2E1A0CA1325F}">
          <x14:formula1>
            <xm:f>Report!$G$2:$H$2</xm:f>
          </x14:formula1>
          <xm:sqref>C6:C264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CFD7D-216F-46DB-A907-3B02A8EB6A43}">
  <sheetPr codeName="Sheet8">
    <tabColor rgb="FF002060"/>
  </sheetPr>
  <dimension ref="A1:H264"/>
  <sheetViews>
    <sheetView showGridLines="0" workbookViewId="0">
      <pane ySplit="6" topLeftCell="A7" activePane="bottomLeft" state="frozen"/>
      <selection sqref="A1:XFD1048576"/>
      <selection pane="bottomLeft" sqref="A1:B1"/>
    </sheetView>
  </sheetViews>
  <sheetFormatPr defaultColWidth="0" defaultRowHeight="13.8" x14ac:dyDescent="0.25"/>
  <cols>
    <col min="1" max="1" width="14.6640625" style="26" customWidth="1"/>
    <col min="2" max="2" width="53.109375" style="26" customWidth="1"/>
    <col min="3" max="3" width="16.88671875" style="26" customWidth="1"/>
    <col min="4" max="4" width="20.44140625" style="26" customWidth="1"/>
    <col min="5" max="5" width="1.6640625" style="3" customWidth="1"/>
    <col min="6" max="7" width="18.77734375" style="3" customWidth="1"/>
    <col min="8" max="8" width="8.88671875" style="3" customWidth="1"/>
    <col min="9" max="16384" width="8.88671875" style="3" hidden="1"/>
  </cols>
  <sheetData>
    <row r="1" spans="1:7" ht="27.6" customHeight="1" x14ac:dyDescent="0.25">
      <c r="A1" s="83" t="s">
        <v>34</v>
      </c>
      <c r="B1" s="83"/>
    </row>
    <row r="2" spans="1:7" ht="19.8" customHeight="1" x14ac:dyDescent="0.4">
      <c r="A2" s="38"/>
      <c r="B2" s="38"/>
      <c r="C2" s="38"/>
      <c r="D2" s="38"/>
      <c r="F2" s="14"/>
      <c r="G2" s="14"/>
    </row>
    <row r="3" spans="1:7" ht="23.4" thickBot="1" x14ac:dyDescent="0.45">
      <c r="A3" s="16" t="str">
        <f>"Daily Expenses Record"&amp;" "&amp;Report!$B$9</f>
        <v>Daily Expenses Record Mar-2021</v>
      </c>
      <c r="B3" s="16"/>
      <c r="C3" s="16"/>
      <c r="D3" s="15" t="s">
        <v>5</v>
      </c>
      <c r="E3" s="17"/>
      <c r="F3" s="17"/>
      <c r="G3" s="17"/>
    </row>
    <row r="4" spans="1:7" s="77" customFormat="1" ht="35.4" thickTop="1" x14ac:dyDescent="0.3">
      <c r="A4" s="78" t="s">
        <v>0</v>
      </c>
      <c r="B4" s="79" t="s">
        <v>65</v>
      </c>
      <c r="C4" s="79" t="s">
        <v>64</v>
      </c>
      <c r="D4" s="80" t="s">
        <v>1</v>
      </c>
      <c r="E4" s="75"/>
      <c r="F4" s="76" t="str">
        <f>+Report!G2</f>
        <v>Necessity</v>
      </c>
      <c r="G4" s="81" t="str">
        <f>+Report!H2</f>
        <v>Entertainment</v>
      </c>
    </row>
    <row r="5" spans="1:7" s="4" customFormat="1" ht="25.05" customHeight="1" thickBot="1" x14ac:dyDescent="0.35">
      <c r="A5" s="44" t="s">
        <v>66</v>
      </c>
      <c r="B5" s="45"/>
      <c r="C5" s="45"/>
      <c r="D5" s="46"/>
      <c r="E5" s="18"/>
      <c r="F5" s="19">
        <f>SUM(F6:F1048573)</f>
        <v>555000</v>
      </c>
      <c r="G5" s="20">
        <f>SUM(G6:G1048573)</f>
        <v>7500</v>
      </c>
    </row>
    <row r="6" spans="1:7" s="8" customFormat="1" ht="21" customHeight="1" thickTop="1" x14ac:dyDescent="0.3">
      <c r="A6" s="87">
        <v>44197</v>
      </c>
      <c r="B6" s="6" t="s">
        <v>67</v>
      </c>
      <c r="C6" s="6" t="s">
        <v>56</v>
      </c>
      <c r="D6" s="7">
        <v>550000</v>
      </c>
      <c r="E6" s="21" t="str">
        <f>IF($C6=E$4,$D6,"")</f>
        <v/>
      </c>
      <c r="F6" s="22">
        <f>IF($C6=F$4,$D6,"")</f>
        <v>550000</v>
      </c>
      <c r="G6" s="23" t="str">
        <f>IF($C6=G$4,$D6,"")</f>
        <v/>
      </c>
    </row>
    <row r="7" spans="1:7" s="8" customFormat="1" ht="21" customHeight="1" x14ac:dyDescent="0.3">
      <c r="A7" s="88">
        <v>44197</v>
      </c>
      <c r="B7" s="10" t="s">
        <v>68</v>
      </c>
      <c r="C7" s="10" t="s">
        <v>56</v>
      </c>
      <c r="D7" s="11">
        <v>5000</v>
      </c>
      <c r="E7" s="21"/>
      <c r="F7" s="24">
        <f>IF($C7=F$4,$D7,"")</f>
        <v>5000</v>
      </c>
      <c r="G7" s="25" t="str">
        <f>IF($C7=G$4,$D7,"")</f>
        <v/>
      </c>
    </row>
    <row r="8" spans="1:7" s="8" customFormat="1" ht="21" customHeight="1" x14ac:dyDescent="0.3">
      <c r="A8" s="88">
        <v>44232</v>
      </c>
      <c r="B8" s="10" t="s">
        <v>69</v>
      </c>
      <c r="C8" s="10" t="s">
        <v>60</v>
      </c>
      <c r="D8" s="11">
        <v>2500</v>
      </c>
      <c r="E8" s="21"/>
      <c r="F8" s="24" t="str">
        <f>IF($C8=F$4,$D8,"")</f>
        <v/>
      </c>
      <c r="G8" s="25">
        <f>IF($C8=G$4,$D8,"")</f>
        <v>2500</v>
      </c>
    </row>
    <row r="9" spans="1:7" s="8" customFormat="1" ht="21" customHeight="1" x14ac:dyDescent="0.3">
      <c r="A9" s="88">
        <v>44232</v>
      </c>
      <c r="B9" s="10" t="s">
        <v>70</v>
      </c>
      <c r="C9" s="10" t="s">
        <v>60</v>
      </c>
      <c r="D9" s="11">
        <v>5000</v>
      </c>
      <c r="E9" s="21"/>
      <c r="F9" s="24" t="str">
        <f>IF($C9=F$4,$D9,"")</f>
        <v/>
      </c>
      <c r="G9" s="25">
        <f>IF($C9=G$4,$D9,"")</f>
        <v>5000</v>
      </c>
    </row>
    <row r="10" spans="1:7" s="8" customFormat="1" ht="21" customHeight="1" x14ac:dyDescent="0.3">
      <c r="A10" s="9"/>
      <c r="B10" s="10"/>
      <c r="C10" s="10"/>
      <c r="D10" s="11"/>
      <c r="E10" s="21"/>
      <c r="F10" s="24" t="str">
        <f>IF($C10=F$4,$D10,"")</f>
        <v/>
      </c>
      <c r="G10" s="25" t="str">
        <f>IF($C10=G$4,$D10,"")</f>
        <v/>
      </c>
    </row>
    <row r="11" spans="1:7" s="8" customFormat="1" ht="21" customHeight="1" x14ac:dyDescent="0.3">
      <c r="A11" s="9"/>
      <c r="B11" s="10"/>
      <c r="C11" s="10"/>
      <c r="D11" s="11"/>
      <c r="E11" s="21"/>
      <c r="F11" s="24" t="str">
        <f>IF($C11=F$4,$D11,"")</f>
        <v/>
      </c>
      <c r="G11" s="25" t="str">
        <f>IF($C11=G$4,$D11,"")</f>
        <v/>
      </c>
    </row>
    <row r="12" spans="1:7" s="8" customFormat="1" ht="21" customHeight="1" x14ac:dyDescent="0.3">
      <c r="A12" s="9"/>
      <c r="B12" s="10"/>
      <c r="C12" s="10"/>
      <c r="D12" s="11"/>
      <c r="E12" s="21"/>
      <c r="F12" s="24" t="str">
        <f>IF($C12=F$4,$D12,"")</f>
        <v/>
      </c>
      <c r="G12" s="25" t="str">
        <f>IF($C12=G$4,$D12,"")</f>
        <v/>
      </c>
    </row>
    <row r="13" spans="1:7" s="8" customFormat="1" ht="21" customHeight="1" x14ac:dyDescent="0.3">
      <c r="A13" s="9"/>
      <c r="B13" s="10"/>
      <c r="C13" s="10"/>
      <c r="D13" s="11"/>
      <c r="E13" s="21"/>
      <c r="F13" s="24" t="str">
        <f>IF($C13=F$4,$D13,"")</f>
        <v/>
      </c>
      <c r="G13" s="25" t="str">
        <f>IF($C13=G$4,$D13,"")</f>
        <v/>
      </c>
    </row>
    <row r="14" spans="1:7" s="8" customFormat="1" ht="21" customHeight="1" x14ac:dyDescent="0.3">
      <c r="A14" s="9"/>
      <c r="B14" s="10"/>
      <c r="C14" s="10"/>
      <c r="D14" s="11"/>
      <c r="E14" s="21"/>
      <c r="F14" s="24" t="str">
        <f>IF($C14=F$4,$D14,"")</f>
        <v/>
      </c>
      <c r="G14" s="25" t="str">
        <f>IF($C14=G$4,$D14,"")</f>
        <v/>
      </c>
    </row>
    <row r="15" spans="1:7" s="8" customFormat="1" ht="21" customHeight="1" x14ac:dyDescent="0.3">
      <c r="A15" s="9"/>
      <c r="B15" s="10"/>
      <c r="C15" s="10"/>
      <c r="D15" s="11"/>
      <c r="E15" s="21"/>
      <c r="F15" s="24" t="str">
        <f>IF($C15=F$4,$D15,"")</f>
        <v/>
      </c>
      <c r="G15" s="25" t="str">
        <f>IF($C15=G$4,$D15,"")</f>
        <v/>
      </c>
    </row>
    <row r="16" spans="1:7" s="8" customFormat="1" ht="21" customHeight="1" x14ac:dyDescent="0.3">
      <c r="A16" s="9"/>
      <c r="B16" s="10"/>
      <c r="C16" s="10"/>
      <c r="D16" s="11"/>
      <c r="E16" s="21"/>
      <c r="F16" s="24" t="str">
        <f>IF($C16=F$4,$D16,"")</f>
        <v/>
      </c>
      <c r="G16" s="25" t="str">
        <f>IF($C16=G$4,$D16,"")</f>
        <v/>
      </c>
    </row>
    <row r="17" spans="1:7" s="8" customFormat="1" ht="21" customHeight="1" x14ac:dyDescent="0.3">
      <c r="A17" s="9"/>
      <c r="B17" s="10"/>
      <c r="C17" s="10"/>
      <c r="D17" s="11"/>
      <c r="E17" s="21"/>
      <c r="F17" s="24" t="str">
        <f>IF($C17=F$4,$D17,"")</f>
        <v/>
      </c>
      <c r="G17" s="25" t="str">
        <f>IF($C17=G$4,$D17,"")</f>
        <v/>
      </c>
    </row>
    <row r="18" spans="1:7" s="8" customFormat="1" ht="21" customHeight="1" x14ac:dyDescent="0.3">
      <c r="A18" s="9"/>
      <c r="B18" s="10"/>
      <c r="C18" s="10"/>
      <c r="D18" s="11"/>
      <c r="E18" s="21"/>
      <c r="F18" s="24" t="str">
        <f>IF($C18=F$4,$D18,"")</f>
        <v/>
      </c>
      <c r="G18" s="25" t="str">
        <f>IF($C18=G$4,$D18,"")</f>
        <v/>
      </c>
    </row>
    <row r="19" spans="1:7" s="8" customFormat="1" ht="21" customHeight="1" x14ac:dyDescent="0.3">
      <c r="A19" s="9"/>
      <c r="B19" s="10"/>
      <c r="C19" s="10"/>
      <c r="D19" s="11"/>
      <c r="E19" s="21"/>
      <c r="F19" s="24" t="str">
        <f>IF($C19=F$4,$D19,"")</f>
        <v/>
      </c>
      <c r="G19" s="25" t="str">
        <f>IF($C19=G$4,$D19,"")</f>
        <v/>
      </c>
    </row>
    <row r="20" spans="1:7" s="8" customFormat="1" ht="21" customHeight="1" x14ac:dyDescent="0.3">
      <c r="A20" s="9"/>
      <c r="B20" s="10"/>
      <c r="C20" s="10"/>
      <c r="D20" s="11"/>
      <c r="E20" s="21"/>
      <c r="F20" s="24" t="str">
        <f>IF($C20=F$4,$D20,"")</f>
        <v/>
      </c>
      <c r="G20" s="25" t="str">
        <f>IF($C20=G$4,$D20,"")</f>
        <v/>
      </c>
    </row>
    <row r="21" spans="1:7" s="8" customFormat="1" ht="21" customHeight="1" x14ac:dyDescent="0.3">
      <c r="A21" s="9"/>
      <c r="B21" s="10"/>
      <c r="C21" s="10"/>
      <c r="D21" s="11"/>
      <c r="E21" s="21"/>
      <c r="F21" s="24" t="str">
        <f>IF($C21=F$4,$D21,"")</f>
        <v/>
      </c>
      <c r="G21" s="25" t="str">
        <f>IF($C21=G$4,$D21,"")</f>
        <v/>
      </c>
    </row>
    <row r="22" spans="1:7" s="8" customFormat="1" ht="21" customHeight="1" x14ac:dyDescent="0.3">
      <c r="A22" s="9"/>
      <c r="B22" s="10"/>
      <c r="C22" s="10"/>
      <c r="D22" s="11"/>
      <c r="E22" s="21"/>
      <c r="F22" s="24" t="str">
        <f>IF($C22=F$4,$D22,"")</f>
        <v/>
      </c>
      <c r="G22" s="25" t="str">
        <f>IF($C22=G$4,$D22,"")</f>
        <v/>
      </c>
    </row>
    <row r="23" spans="1:7" s="8" customFormat="1" ht="21" customHeight="1" x14ac:dyDescent="0.3">
      <c r="A23" s="9"/>
      <c r="B23" s="10"/>
      <c r="C23" s="10"/>
      <c r="D23" s="11"/>
      <c r="E23" s="21"/>
      <c r="F23" s="24" t="str">
        <f>IF($C23=F$4,$D23,"")</f>
        <v/>
      </c>
      <c r="G23" s="25" t="str">
        <f>IF($C23=G$4,$D23,"")</f>
        <v/>
      </c>
    </row>
    <row r="24" spans="1:7" s="8" customFormat="1" ht="21" customHeight="1" x14ac:dyDescent="0.3">
      <c r="A24" s="9"/>
      <c r="B24" s="10"/>
      <c r="C24" s="10"/>
      <c r="D24" s="11"/>
      <c r="E24" s="21"/>
      <c r="F24" s="24" t="str">
        <f>IF($C24=F$4,$D24,"")</f>
        <v/>
      </c>
      <c r="G24" s="25" t="str">
        <f>IF($C24=G$4,$D24,"")</f>
        <v/>
      </c>
    </row>
    <row r="25" spans="1:7" s="8" customFormat="1" ht="21" customHeight="1" x14ac:dyDescent="0.3">
      <c r="A25" s="9"/>
      <c r="B25" s="10"/>
      <c r="C25" s="10"/>
      <c r="D25" s="11"/>
      <c r="E25" s="21"/>
      <c r="F25" s="24" t="str">
        <f>IF($C25=F$4,$D25,"")</f>
        <v/>
      </c>
      <c r="G25" s="25" t="str">
        <f>IF($C25=G$4,$D25,"")</f>
        <v/>
      </c>
    </row>
    <row r="26" spans="1:7" s="8" customFormat="1" ht="21" customHeight="1" x14ac:dyDescent="0.3">
      <c r="A26" s="9"/>
      <c r="B26" s="10"/>
      <c r="C26" s="10"/>
      <c r="D26" s="11"/>
      <c r="E26" s="21"/>
      <c r="F26" s="24" t="str">
        <f>IF($C26=F$4,$D26,"")</f>
        <v/>
      </c>
      <c r="G26" s="25" t="str">
        <f>IF($C26=G$4,$D26,"")</f>
        <v/>
      </c>
    </row>
    <row r="27" spans="1:7" s="8" customFormat="1" ht="21" customHeight="1" x14ac:dyDescent="0.3">
      <c r="A27" s="9"/>
      <c r="B27" s="10"/>
      <c r="C27" s="10"/>
      <c r="D27" s="11"/>
      <c r="E27" s="21"/>
      <c r="F27" s="24" t="str">
        <f>IF($C27=F$4,$D27,"")</f>
        <v/>
      </c>
      <c r="G27" s="25" t="str">
        <f>IF($C27=G$4,$D27,"")</f>
        <v/>
      </c>
    </row>
    <row r="28" spans="1:7" s="8" customFormat="1" ht="21" customHeight="1" x14ac:dyDescent="0.3">
      <c r="A28" s="9"/>
      <c r="B28" s="10"/>
      <c r="C28" s="10"/>
      <c r="D28" s="11"/>
      <c r="E28" s="21"/>
      <c r="F28" s="24" t="str">
        <f>IF($C28=F$4,$D28,"")</f>
        <v/>
      </c>
      <c r="G28" s="25" t="str">
        <f>IF($C28=G$4,$D28,"")</f>
        <v/>
      </c>
    </row>
    <row r="29" spans="1:7" s="8" customFormat="1" ht="21" customHeight="1" x14ac:dyDescent="0.3">
      <c r="A29" s="9"/>
      <c r="B29" s="10"/>
      <c r="C29" s="10"/>
      <c r="D29" s="11"/>
      <c r="E29" s="21"/>
      <c r="F29" s="24" t="str">
        <f>IF($C29=F$4,$D29,"")</f>
        <v/>
      </c>
      <c r="G29" s="25" t="str">
        <f>IF($C29=G$4,$D29,"")</f>
        <v/>
      </c>
    </row>
    <row r="30" spans="1:7" s="8" customFormat="1" ht="21" customHeight="1" x14ac:dyDescent="0.3">
      <c r="A30" s="9"/>
      <c r="B30" s="10"/>
      <c r="C30" s="10"/>
      <c r="D30" s="11"/>
      <c r="E30" s="21"/>
      <c r="F30" s="24" t="str">
        <f>IF($C30=F$4,$D30,"")</f>
        <v/>
      </c>
      <c r="G30" s="25" t="str">
        <f>IF($C30=G$4,$D30,"")</f>
        <v/>
      </c>
    </row>
    <row r="31" spans="1:7" s="8" customFormat="1" ht="21" customHeight="1" x14ac:dyDescent="0.3">
      <c r="A31" s="9"/>
      <c r="B31" s="10"/>
      <c r="C31" s="10"/>
      <c r="D31" s="11"/>
      <c r="E31" s="21"/>
      <c r="F31" s="24" t="str">
        <f>IF($C31=F$4,$D31,"")</f>
        <v/>
      </c>
      <c r="G31" s="25" t="str">
        <f>IF($C31=G$4,$D31,"")</f>
        <v/>
      </c>
    </row>
    <row r="32" spans="1:7" s="8" customFormat="1" ht="21" customHeight="1" x14ac:dyDescent="0.3">
      <c r="A32" s="9"/>
      <c r="B32" s="10"/>
      <c r="C32" s="10"/>
      <c r="D32" s="11"/>
      <c r="E32" s="21"/>
      <c r="F32" s="24" t="str">
        <f>IF($C32=F$4,$D32,"")</f>
        <v/>
      </c>
      <c r="G32" s="25" t="str">
        <f>IF($C32=G$4,$D32,"")</f>
        <v/>
      </c>
    </row>
    <row r="33" spans="1:7" s="8" customFormat="1" ht="21" customHeight="1" x14ac:dyDescent="0.3">
      <c r="A33" s="9"/>
      <c r="B33" s="10"/>
      <c r="C33" s="10"/>
      <c r="D33" s="11"/>
      <c r="E33" s="21"/>
      <c r="F33" s="24" t="str">
        <f>IF($C33=F$4,$D33,"")</f>
        <v/>
      </c>
      <c r="G33" s="25" t="str">
        <f>IF($C33=G$4,$D33,"")</f>
        <v/>
      </c>
    </row>
    <row r="34" spans="1:7" s="8" customFormat="1" ht="21" customHeight="1" x14ac:dyDescent="0.3">
      <c r="A34" s="9"/>
      <c r="B34" s="10"/>
      <c r="C34" s="10"/>
      <c r="D34" s="11"/>
      <c r="E34" s="21"/>
      <c r="F34" s="24" t="str">
        <f>IF($C34=F$4,$D34,"")</f>
        <v/>
      </c>
      <c r="G34" s="25" t="str">
        <f>IF($C34=G$4,$D34,"")</f>
        <v/>
      </c>
    </row>
    <row r="35" spans="1:7" s="8" customFormat="1" ht="21" customHeight="1" x14ac:dyDescent="0.3">
      <c r="A35" s="9"/>
      <c r="B35" s="10"/>
      <c r="C35" s="10"/>
      <c r="D35" s="11"/>
      <c r="E35" s="21"/>
      <c r="F35" s="24" t="str">
        <f>IF($C35=F$4,$D35,"")</f>
        <v/>
      </c>
      <c r="G35" s="25" t="str">
        <f>IF($C35=G$4,$D35,"")</f>
        <v/>
      </c>
    </row>
    <row r="36" spans="1:7" s="8" customFormat="1" ht="21" customHeight="1" x14ac:dyDescent="0.3">
      <c r="A36" s="9"/>
      <c r="B36" s="10"/>
      <c r="C36" s="10"/>
      <c r="D36" s="11"/>
      <c r="E36" s="21"/>
      <c r="F36" s="24" t="str">
        <f>IF($C36=F$4,$D36,"")</f>
        <v/>
      </c>
      <c r="G36" s="25" t="str">
        <f>IF($C36=G$4,$D36,"")</f>
        <v/>
      </c>
    </row>
    <row r="37" spans="1:7" s="8" customFormat="1" ht="21" customHeight="1" x14ac:dyDescent="0.3">
      <c r="A37" s="9"/>
      <c r="B37" s="10"/>
      <c r="C37" s="10"/>
      <c r="D37" s="11"/>
      <c r="E37" s="21"/>
      <c r="F37" s="24" t="str">
        <f>IF($C37=F$4,$D37,"")</f>
        <v/>
      </c>
      <c r="G37" s="25" t="str">
        <f>IF($C37=G$4,$D37,"")</f>
        <v/>
      </c>
    </row>
    <row r="38" spans="1:7" s="8" customFormat="1" ht="21" customHeight="1" x14ac:dyDescent="0.3">
      <c r="A38" s="9"/>
      <c r="B38" s="10"/>
      <c r="C38" s="10"/>
      <c r="D38" s="11"/>
      <c r="E38" s="21"/>
      <c r="F38" s="24" t="str">
        <f>IF($C38=F$4,$D38,"")</f>
        <v/>
      </c>
      <c r="G38" s="25" t="str">
        <f>IF($C38=G$4,$D38,"")</f>
        <v/>
      </c>
    </row>
    <row r="39" spans="1:7" s="8" customFormat="1" ht="21" customHeight="1" x14ac:dyDescent="0.3">
      <c r="A39" s="9"/>
      <c r="B39" s="10"/>
      <c r="C39" s="10"/>
      <c r="D39" s="11"/>
      <c r="E39" s="21"/>
      <c r="F39" s="24" t="str">
        <f>IF($C39=F$4,$D39,"")</f>
        <v/>
      </c>
      <c r="G39" s="25" t="str">
        <f>IF($C39=G$4,$D39,"")</f>
        <v/>
      </c>
    </row>
    <row r="40" spans="1:7" s="8" customFormat="1" ht="21" customHeight="1" x14ac:dyDescent="0.3">
      <c r="A40" s="9"/>
      <c r="B40" s="10"/>
      <c r="C40" s="10"/>
      <c r="D40" s="11"/>
      <c r="E40" s="21"/>
      <c r="F40" s="24" t="str">
        <f>IF($C40=F$4,$D40,"")</f>
        <v/>
      </c>
      <c r="G40" s="25" t="str">
        <f>IF($C40=G$4,$D40,"")</f>
        <v/>
      </c>
    </row>
    <row r="41" spans="1:7" s="8" customFormat="1" ht="21" customHeight="1" x14ac:dyDescent="0.3">
      <c r="A41" s="9"/>
      <c r="B41" s="10"/>
      <c r="C41" s="10"/>
      <c r="D41" s="11"/>
      <c r="E41" s="21"/>
      <c r="F41" s="24" t="str">
        <f>IF($C41=F$4,$D41,"")</f>
        <v/>
      </c>
      <c r="G41" s="25" t="str">
        <f>IF($C41=G$4,$D41,"")</f>
        <v/>
      </c>
    </row>
    <row r="42" spans="1:7" s="8" customFormat="1" ht="21" customHeight="1" x14ac:dyDescent="0.3">
      <c r="A42" s="9"/>
      <c r="B42" s="10"/>
      <c r="C42" s="10"/>
      <c r="D42" s="11"/>
      <c r="E42" s="21"/>
      <c r="F42" s="24" t="str">
        <f>IF($C42=F$4,$D42,"")</f>
        <v/>
      </c>
      <c r="G42" s="25" t="str">
        <f>IF($C42=G$4,$D42,"")</f>
        <v/>
      </c>
    </row>
    <row r="43" spans="1:7" s="8" customFormat="1" ht="21" customHeight="1" x14ac:dyDescent="0.3">
      <c r="A43" s="9"/>
      <c r="B43" s="10"/>
      <c r="C43" s="10"/>
      <c r="D43" s="11"/>
      <c r="E43" s="21"/>
      <c r="F43" s="24" t="str">
        <f>IF($C43=F$4,$D43,"")</f>
        <v/>
      </c>
      <c r="G43" s="25" t="str">
        <f>IF($C43=G$4,$D43,"")</f>
        <v/>
      </c>
    </row>
    <row r="44" spans="1:7" s="8" customFormat="1" ht="21" customHeight="1" x14ac:dyDescent="0.3">
      <c r="A44" s="9"/>
      <c r="B44" s="10"/>
      <c r="C44" s="10"/>
      <c r="D44" s="11"/>
      <c r="E44" s="21"/>
      <c r="F44" s="24" t="str">
        <f>IF($C44=F$4,$D44,"")</f>
        <v/>
      </c>
      <c r="G44" s="25" t="str">
        <f>IF($C44=G$4,$D44,"")</f>
        <v/>
      </c>
    </row>
    <row r="45" spans="1:7" s="8" customFormat="1" ht="21" customHeight="1" x14ac:dyDescent="0.3">
      <c r="A45" s="9"/>
      <c r="B45" s="10"/>
      <c r="C45" s="10"/>
      <c r="D45" s="11"/>
      <c r="E45" s="21"/>
      <c r="F45" s="24" t="str">
        <f>IF($C45=F$4,$D45,"")</f>
        <v/>
      </c>
      <c r="G45" s="25" t="str">
        <f>IF($C45=G$4,$D45,"")</f>
        <v/>
      </c>
    </row>
    <row r="46" spans="1:7" s="8" customFormat="1" ht="21" customHeight="1" x14ac:dyDescent="0.3">
      <c r="A46" s="9"/>
      <c r="B46" s="10"/>
      <c r="C46" s="10"/>
      <c r="D46" s="11"/>
      <c r="E46" s="21"/>
      <c r="F46" s="24" t="str">
        <f>IF($C46=F$4,$D46,"")</f>
        <v/>
      </c>
      <c r="G46" s="25" t="str">
        <f>IF($C46=G$4,$D46,"")</f>
        <v/>
      </c>
    </row>
    <row r="47" spans="1:7" s="8" customFormat="1" ht="21" customHeight="1" x14ac:dyDescent="0.3">
      <c r="A47" s="9"/>
      <c r="B47" s="10"/>
      <c r="C47" s="10"/>
      <c r="D47" s="11"/>
      <c r="E47" s="21"/>
      <c r="F47" s="24" t="str">
        <f>IF($C47=F$4,$D47,"")</f>
        <v/>
      </c>
      <c r="G47" s="25" t="str">
        <f>IF($C47=G$4,$D47,"")</f>
        <v/>
      </c>
    </row>
    <row r="48" spans="1:7" s="8" customFormat="1" ht="21" customHeight="1" x14ac:dyDescent="0.3">
      <c r="A48" s="9"/>
      <c r="B48" s="10"/>
      <c r="C48" s="10"/>
      <c r="D48" s="11"/>
      <c r="E48" s="21"/>
      <c r="F48" s="24" t="str">
        <f>IF($C48=F$4,$D48,"")</f>
        <v/>
      </c>
      <c r="G48" s="25" t="str">
        <f>IF($C48=G$4,$D48,"")</f>
        <v/>
      </c>
    </row>
    <row r="49" spans="1:7" s="8" customFormat="1" ht="21" customHeight="1" x14ac:dyDescent="0.3">
      <c r="A49" s="9"/>
      <c r="B49" s="10"/>
      <c r="C49" s="10"/>
      <c r="D49" s="11"/>
      <c r="E49" s="21"/>
      <c r="F49" s="24" t="str">
        <f>IF($C49=F$4,$D49,"")</f>
        <v/>
      </c>
      <c r="G49" s="25" t="str">
        <f>IF($C49=G$4,$D49,"")</f>
        <v/>
      </c>
    </row>
    <row r="50" spans="1:7" s="8" customFormat="1" ht="21" customHeight="1" x14ac:dyDescent="0.3">
      <c r="A50" s="9"/>
      <c r="B50" s="10"/>
      <c r="C50" s="10"/>
      <c r="D50" s="11"/>
      <c r="E50" s="21"/>
      <c r="F50" s="24" t="str">
        <f>IF($C50=F$4,$D50,"")</f>
        <v/>
      </c>
      <c r="G50" s="25" t="str">
        <f>IF($C50=G$4,$D50,"")</f>
        <v/>
      </c>
    </row>
    <row r="51" spans="1:7" s="8" customFormat="1" ht="21" customHeight="1" x14ac:dyDescent="0.3">
      <c r="A51" s="9"/>
      <c r="B51" s="10"/>
      <c r="C51" s="10"/>
      <c r="D51" s="11"/>
      <c r="E51" s="21"/>
      <c r="F51" s="24" t="str">
        <f>IF($C51=F$4,$D51,"")</f>
        <v/>
      </c>
      <c r="G51" s="25" t="str">
        <f>IF($C51=G$4,$D51,"")</f>
        <v/>
      </c>
    </row>
    <row r="52" spans="1:7" s="8" customFormat="1" ht="21" customHeight="1" x14ac:dyDescent="0.3">
      <c r="A52" s="9"/>
      <c r="B52" s="10"/>
      <c r="C52" s="10"/>
      <c r="D52" s="11"/>
      <c r="E52" s="21"/>
      <c r="F52" s="24" t="str">
        <f>IF($C52=F$4,$D52,"")</f>
        <v/>
      </c>
      <c r="G52" s="25" t="str">
        <f>IF($C52=G$4,$D52,"")</f>
        <v/>
      </c>
    </row>
    <row r="53" spans="1:7" s="8" customFormat="1" ht="21" customHeight="1" x14ac:dyDescent="0.3">
      <c r="A53" s="9"/>
      <c r="B53" s="10"/>
      <c r="C53" s="10"/>
      <c r="D53" s="11"/>
      <c r="E53" s="21"/>
      <c r="F53" s="24" t="str">
        <f>IF($C53=F$4,$D53,"")</f>
        <v/>
      </c>
      <c r="G53" s="25" t="str">
        <f>IF($C53=G$4,$D53,"")</f>
        <v/>
      </c>
    </row>
    <row r="54" spans="1:7" s="8" customFormat="1" ht="21" customHeight="1" x14ac:dyDescent="0.3">
      <c r="A54" s="9"/>
      <c r="B54" s="10"/>
      <c r="C54" s="10"/>
      <c r="D54" s="11"/>
      <c r="E54" s="21"/>
      <c r="F54" s="24" t="str">
        <f>IF($C54=F$4,$D54,"")</f>
        <v/>
      </c>
      <c r="G54" s="25" t="str">
        <f>IF($C54=G$4,$D54,"")</f>
        <v/>
      </c>
    </row>
    <row r="55" spans="1:7" s="8" customFormat="1" ht="21" customHeight="1" x14ac:dyDescent="0.3">
      <c r="A55" s="9"/>
      <c r="B55" s="10"/>
      <c r="C55" s="10"/>
      <c r="D55" s="11"/>
      <c r="E55" s="21"/>
      <c r="F55" s="24" t="str">
        <f>IF($C55=F$4,$D55,"")</f>
        <v/>
      </c>
      <c r="G55" s="25" t="str">
        <f>IF($C55=G$4,$D55,"")</f>
        <v/>
      </c>
    </row>
    <row r="56" spans="1:7" s="8" customFormat="1" ht="21" customHeight="1" x14ac:dyDescent="0.3">
      <c r="A56" s="9"/>
      <c r="B56" s="10"/>
      <c r="C56" s="10"/>
      <c r="D56" s="11"/>
      <c r="E56" s="21"/>
      <c r="F56" s="24" t="str">
        <f>IF($C56=F$4,$D56,"")</f>
        <v/>
      </c>
      <c r="G56" s="25" t="str">
        <f>IF($C56=G$4,$D56,"")</f>
        <v/>
      </c>
    </row>
    <row r="57" spans="1:7" s="8" customFormat="1" ht="21" customHeight="1" x14ac:dyDescent="0.3">
      <c r="A57" s="9"/>
      <c r="B57" s="10"/>
      <c r="C57" s="10"/>
      <c r="D57" s="11"/>
      <c r="E57" s="21"/>
      <c r="F57" s="24" t="str">
        <f>IF($C57=F$4,$D57,"")</f>
        <v/>
      </c>
      <c r="G57" s="25" t="str">
        <f>IF($C57=G$4,$D57,"")</f>
        <v/>
      </c>
    </row>
    <row r="58" spans="1:7" s="8" customFormat="1" ht="21" customHeight="1" x14ac:dyDescent="0.3">
      <c r="A58" s="9"/>
      <c r="B58" s="10"/>
      <c r="C58" s="10"/>
      <c r="D58" s="11"/>
      <c r="E58" s="21"/>
      <c r="F58" s="24" t="str">
        <f>IF($C58=F$4,$D58,"")</f>
        <v/>
      </c>
      <c r="G58" s="25" t="str">
        <f>IF($C58=G$4,$D58,"")</f>
        <v/>
      </c>
    </row>
    <row r="59" spans="1:7" s="8" customFormat="1" ht="21" customHeight="1" x14ac:dyDescent="0.3">
      <c r="A59" s="9"/>
      <c r="B59" s="10"/>
      <c r="C59" s="10"/>
      <c r="D59" s="11"/>
      <c r="E59" s="21"/>
      <c r="F59" s="24" t="str">
        <f>IF($C59=F$4,$D59,"")</f>
        <v/>
      </c>
      <c r="G59" s="25" t="str">
        <f>IF($C59=G$4,$D59,"")</f>
        <v/>
      </c>
    </row>
    <row r="60" spans="1:7" s="8" customFormat="1" ht="21" customHeight="1" x14ac:dyDescent="0.3">
      <c r="A60" s="9"/>
      <c r="B60" s="10"/>
      <c r="C60" s="10"/>
      <c r="D60" s="11"/>
      <c r="E60" s="21"/>
      <c r="F60" s="24" t="str">
        <f>IF($C60=F$4,$D60,"")</f>
        <v/>
      </c>
      <c r="G60" s="25" t="str">
        <f>IF($C60=G$4,$D60,"")</f>
        <v/>
      </c>
    </row>
    <row r="61" spans="1:7" s="8" customFormat="1" ht="21" customHeight="1" x14ac:dyDescent="0.3">
      <c r="A61" s="9"/>
      <c r="B61" s="10"/>
      <c r="C61" s="10"/>
      <c r="D61" s="11"/>
      <c r="E61" s="21"/>
      <c r="F61" s="24" t="str">
        <f>IF($C61=F$4,$D61,"")</f>
        <v/>
      </c>
      <c r="G61" s="25" t="str">
        <f>IF($C61=G$4,$D61,"")</f>
        <v/>
      </c>
    </row>
    <row r="62" spans="1:7" s="8" customFormat="1" ht="21" customHeight="1" x14ac:dyDescent="0.3">
      <c r="A62" s="9"/>
      <c r="B62" s="10"/>
      <c r="C62" s="10"/>
      <c r="D62" s="11"/>
      <c r="E62" s="21"/>
      <c r="F62" s="24" t="str">
        <f>IF($C62=F$4,$D62,"")</f>
        <v/>
      </c>
      <c r="G62" s="25" t="str">
        <f>IF($C62=G$4,$D62,"")</f>
        <v/>
      </c>
    </row>
    <row r="63" spans="1:7" s="8" customFormat="1" ht="21" customHeight="1" x14ac:dyDescent="0.3">
      <c r="A63" s="9"/>
      <c r="B63" s="10"/>
      <c r="C63" s="10"/>
      <c r="D63" s="11"/>
      <c r="E63" s="21"/>
      <c r="F63" s="24" t="str">
        <f>IF($C63=F$4,$D63,"")</f>
        <v/>
      </c>
      <c r="G63" s="25" t="str">
        <f>IF($C63=G$4,$D63,"")</f>
        <v/>
      </c>
    </row>
    <row r="64" spans="1:7" s="8" customFormat="1" ht="21" customHeight="1" x14ac:dyDescent="0.3">
      <c r="A64" s="9"/>
      <c r="B64" s="10"/>
      <c r="C64" s="10"/>
      <c r="D64" s="11"/>
      <c r="E64" s="21"/>
      <c r="F64" s="24" t="str">
        <f>IF($C64=F$4,$D64,"")</f>
        <v/>
      </c>
      <c r="G64" s="25" t="str">
        <f>IF($C64=G$4,$D64,"")</f>
        <v/>
      </c>
    </row>
    <row r="65" spans="1:7" s="8" customFormat="1" ht="21" customHeight="1" x14ac:dyDescent="0.3">
      <c r="A65" s="9"/>
      <c r="B65" s="10"/>
      <c r="C65" s="10"/>
      <c r="D65" s="11"/>
      <c r="E65" s="21"/>
      <c r="F65" s="24" t="str">
        <f>IF($C65=F$4,$D65,"")</f>
        <v/>
      </c>
      <c r="G65" s="25" t="str">
        <f>IF($C65=G$4,$D65,"")</f>
        <v/>
      </c>
    </row>
    <row r="66" spans="1:7" s="8" customFormat="1" ht="21" customHeight="1" x14ac:dyDescent="0.3">
      <c r="A66" s="9"/>
      <c r="B66" s="10"/>
      <c r="C66" s="10"/>
      <c r="D66" s="11"/>
      <c r="E66" s="21"/>
      <c r="F66" s="24" t="str">
        <f>IF($C66=F$4,$D66,"")</f>
        <v/>
      </c>
      <c r="G66" s="25" t="str">
        <f>IF($C66=G$4,$D66,"")</f>
        <v/>
      </c>
    </row>
    <row r="67" spans="1:7" s="8" customFormat="1" ht="21" customHeight="1" x14ac:dyDescent="0.3">
      <c r="A67" s="9"/>
      <c r="B67" s="10"/>
      <c r="C67" s="10"/>
      <c r="D67" s="11"/>
      <c r="E67" s="21"/>
      <c r="F67" s="24" t="str">
        <f>IF($C67=F$4,$D67,"")</f>
        <v/>
      </c>
      <c r="G67" s="25" t="str">
        <f>IF($C67=G$4,$D67,"")</f>
        <v/>
      </c>
    </row>
    <row r="68" spans="1:7" s="8" customFormat="1" ht="21" customHeight="1" x14ac:dyDescent="0.3">
      <c r="A68" s="9"/>
      <c r="B68" s="10"/>
      <c r="C68" s="10"/>
      <c r="D68" s="11"/>
      <c r="E68" s="21"/>
      <c r="F68" s="24" t="str">
        <f>IF($C68=F$4,$D68,"")</f>
        <v/>
      </c>
      <c r="G68" s="25" t="str">
        <f>IF($C68=G$4,$D68,"")</f>
        <v/>
      </c>
    </row>
    <row r="69" spans="1:7" s="8" customFormat="1" ht="21" customHeight="1" x14ac:dyDescent="0.3">
      <c r="A69" s="9"/>
      <c r="B69" s="10"/>
      <c r="C69" s="10"/>
      <c r="D69" s="11"/>
      <c r="E69" s="21"/>
      <c r="F69" s="24" t="str">
        <f>IF($C69=F$4,$D69,"")</f>
        <v/>
      </c>
      <c r="G69" s="25" t="str">
        <f>IF($C69=G$4,$D69,"")</f>
        <v/>
      </c>
    </row>
    <row r="70" spans="1:7" s="8" customFormat="1" ht="21" customHeight="1" x14ac:dyDescent="0.3">
      <c r="A70" s="9"/>
      <c r="B70" s="10"/>
      <c r="C70" s="10"/>
      <c r="D70" s="11"/>
      <c r="E70" s="21"/>
      <c r="F70" s="24" t="str">
        <f>IF($C70=F$4,$D70,"")</f>
        <v/>
      </c>
      <c r="G70" s="25" t="str">
        <f>IF($C70=G$4,$D70,"")</f>
        <v/>
      </c>
    </row>
    <row r="71" spans="1:7" s="8" customFormat="1" ht="21" customHeight="1" x14ac:dyDescent="0.3">
      <c r="A71" s="9"/>
      <c r="B71" s="10"/>
      <c r="C71" s="10"/>
      <c r="D71" s="11"/>
      <c r="E71" s="21"/>
      <c r="F71" s="24" t="str">
        <f>IF($C71=F$4,$D71,"")</f>
        <v/>
      </c>
      <c r="G71" s="25" t="str">
        <f>IF($C71=G$4,$D71,"")</f>
        <v/>
      </c>
    </row>
    <row r="72" spans="1:7" s="8" customFormat="1" ht="21" customHeight="1" x14ac:dyDescent="0.3">
      <c r="A72" s="9"/>
      <c r="B72" s="10"/>
      <c r="C72" s="10"/>
      <c r="D72" s="11"/>
      <c r="E72" s="21"/>
      <c r="F72" s="24" t="str">
        <f>IF($C72=F$4,$D72,"")</f>
        <v/>
      </c>
      <c r="G72" s="25" t="str">
        <f>IF($C72=G$4,$D72,"")</f>
        <v/>
      </c>
    </row>
    <row r="73" spans="1:7" s="8" customFormat="1" ht="21" customHeight="1" x14ac:dyDescent="0.3">
      <c r="A73" s="9"/>
      <c r="B73" s="10"/>
      <c r="C73" s="10"/>
      <c r="D73" s="11"/>
      <c r="E73" s="21"/>
      <c r="F73" s="24" t="str">
        <f>IF($C73=F$4,$D73,"")</f>
        <v/>
      </c>
      <c r="G73" s="25" t="str">
        <f>IF($C73=G$4,$D73,"")</f>
        <v/>
      </c>
    </row>
    <row r="74" spans="1:7" s="8" customFormat="1" ht="21" customHeight="1" x14ac:dyDescent="0.3">
      <c r="A74" s="9"/>
      <c r="B74" s="10"/>
      <c r="C74" s="10"/>
      <c r="D74" s="11"/>
      <c r="E74" s="21"/>
      <c r="F74" s="24" t="str">
        <f>IF($C74=F$4,$D74,"")</f>
        <v/>
      </c>
      <c r="G74" s="25" t="str">
        <f>IF($C74=G$4,$D74,"")</f>
        <v/>
      </c>
    </row>
    <row r="75" spans="1:7" s="8" customFormat="1" ht="21" customHeight="1" x14ac:dyDescent="0.3">
      <c r="A75" s="9"/>
      <c r="B75" s="10"/>
      <c r="C75" s="10"/>
      <c r="D75" s="11"/>
      <c r="E75" s="21"/>
      <c r="F75" s="24" t="str">
        <f>IF($C75=F$4,$D75,"")</f>
        <v/>
      </c>
      <c r="G75" s="25" t="str">
        <f>IF($C75=G$4,$D75,"")</f>
        <v/>
      </c>
    </row>
    <row r="76" spans="1:7" s="8" customFormat="1" ht="21" customHeight="1" x14ac:dyDescent="0.3">
      <c r="A76" s="9"/>
      <c r="B76" s="10"/>
      <c r="C76" s="10"/>
      <c r="D76" s="11"/>
      <c r="E76" s="21"/>
      <c r="F76" s="24" t="str">
        <f>IF($C76=F$4,$D76,"")</f>
        <v/>
      </c>
      <c r="G76" s="25" t="str">
        <f>IF($C76=G$4,$D76,"")</f>
        <v/>
      </c>
    </row>
    <row r="77" spans="1:7" s="8" customFormat="1" ht="21" customHeight="1" x14ac:dyDescent="0.3">
      <c r="A77" s="9"/>
      <c r="B77" s="10"/>
      <c r="C77" s="10"/>
      <c r="D77" s="11"/>
      <c r="E77" s="21"/>
      <c r="F77" s="24" t="str">
        <f>IF($C77=F$4,$D77,"")</f>
        <v/>
      </c>
      <c r="G77" s="25" t="str">
        <f>IF($C77=G$4,$D77,"")</f>
        <v/>
      </c>
    </row>
    <row r="78" spans="1:7" s="8" customFormat="1" ht="21" customHeight="1" x14ac:dyDescent="0.3">
      <c r="A78" s="9"/>
      <c r="B78" s="10"/>
      <c r="C78" s="10"/>
      <c r="D78" s="11"/>
      <c r="E78" s="21"/>
      <c r="F78" s="24" t="str">
        <f>IF($C78=F$4,$D78,"")</f>
        <v/>
      </c>
      <c r="G78" s="25" t="str">
        <f>IF($C78=G$4,$D78,"")</f>
        <v/>
      </c>
    </row>
    <row r="79" spans="1:7" s="8" customFormat="1" ht="21" customHeight="1" x14ac:dyDescent="0.3">
      <c r="A79" s="9"/>
      <c r="B79" s="10"/>
      <c r="C79" s="10"/>
      <c r="D79" s="11"/>
      <c r="E79" s="21"/>
      <c r="F79" s="24" t="str">
        <f>IF($C79=F$4,$D79,"")</f>
        <v/>
      </c>
      <c r="G79" s="25" t="str">
        <f>IF($C79=G$4,$D79,"")</f>
        <v/>
      </c>
    </row>
    <row r="80" spans="1:7" s="8" customFormat="1" ht="21" customHeight="1" x14ac:dyDescent="0.3">
      <c r="A80" s="9"/>
      <c r="B80" s="10"/>
      <c r="C80" s="10"/>
      <c r="D80" s="11"/>
      <c r="E80" s="21"/>
      <c r="F80" s="24" t="str">
        <f>IF($C80=F$4,$D80,"")</f>
        <v/>
      </c>
      <c r="G80" s="25" t="str">
        <f>IF($C80=G$4,$D80,"")</f>
        <v/>
      </c>
    </row>
    <row r="81" spans="1:7" s="8" customFormat="1" ht="21" customHeight="1" x14ac:dyDescent="0.3">
      <c r="A81" s="9"/>
      <c r="B81" s="10"/>
      <c r="C81" s="10"/>
      <c r="D81" s="11"/>
      <c r="E81" s="21"/>
      <c r="F81" s="24" t="str">
        <f>IF($C81=F$4,$D81,"")</f>
        <v/>
      </c>
      <c r="G81" s="25" t="str">
        <f>IF($C81=G$4,$D81,"")</f>
        <v/>
      </c>
    </row>
    <row r="82" spans="1:7" s="8" customFormat="1" ht="21" customHeight="1" x14ac:dyDescent="0.3">
      <c r="A82" s="9"/>
      <c r="B82" s="10"/>
      <c r="C82" s="10"/>
      <c r="D82" s="11"/>
      <c r="E82" s="21"/>
      <c r="F82" s="24" t="str">
        <f>IF($C82=F$4,$D82,"")</f>
        <v/>
      </c>
      <c r="G82" s="25" t="str">
        <f>IF($C82=G$4,$D82,"")</f>
        <v/>
      </c>
    </row>
    <row r="83" spans="1:7" s="8" customFormat="1" ht="21" customHeight="1" x14ac:dyDescent="0.3">
      <c r="A83" s="9"/>
      <c r="B83" s="10"/>
      <c r="C83" s="10"/>
      <c r="D83" s="11"/>
      <c r="E83" s="21"/>
      <c r="F83" s="24" t="str">
        <f>IF($C83=F$4,$D83,"")</f>
        <v/>
      </c>
      <c r="G83" s="25" t="str">
        <f>IF($C83=G$4,$D83,"")</f>
        <v/>
      </c>
    </row>
    <row r="84" spans="1:7" s="8" customFormat="1" ht="21" customHeight="1" x14ac:dyDescent="0.3">
      <c r="A84" s="9"/>
      <c r="B84" s="10"/>
      <c r="C84" s="10"/>
      <c r="D84" s="11"/>
      <c r="E84" s="21"/>
      <c r="F84" s="24" t="str">
        <f>IF($C84=F$4,$D84,"")</f>
        <v/>
      </c>
      <c r="G84" s="25" t="str">
        <f>IF($C84=G$4,$D84,"")</f>
        <v/>
      </c>
    </row>
    <row r="85" spans="1:7" s="8" customFormat="1" ht="21" customHeight="1" x14ac:dyDescent="0.3">
      <c r="A85" s="9"/>
      <c r="B85" s="10"/>
      <c r="C85" s="10"/>
      <c r="D85" s="11"/>
      <c r="E85" s="21"/>
      <c r="F85" s="24" t="str">
        <f>IF($C85=F$4,$D85,"")</f>
        <v/>
      </c>
      <c r="G85" s="25" t="str">
        <f>IF($C85=G$4,$D85,"")</f>
        <v/>
      </c>
    </row>
    <row r="86" spans="1:7" s="8" customFormat="1" ht="21" customHeight="1" x14ac:dyDescent="0.3">
      <c r="A86" s="9"/>
      <c r="B86" s="10"/>
      <c r="C86" s="10"/>
      <c r="D86" s="11"/>
      <c r="E86" s="21"/>
      <c r="F86" s="24" t="str">
        <f>IF($C86=F$4,$D86,"")</f>
        <v/>
      </c>
      <c r="G86" s="25" t="str">
        <f>IF($C86=G$4,$D86,"")</f>
        <v/>
      </c>
    </row>
    <row r="87" spans="1:7" s="8" customFormat="1" ht="21" customHeight="1" x14ac:dyDescent="0.3">
      <c r="A87" s="9"/>
      <c r="B87" s="10"/>
      <c r="C87" s="10"/>
      <c r="D87" s="11"/>
      <c r="E87" s="21"/>
      <c r="F87" s="24" t="str">
        <f>IF($C87=F$4,$D87,"")</f>
        <v/>
      </c>
      <c r="G87" s="25" t="str">
        <f>IF($C87=G$4,$D87,"")</f>
        <v/>
      </c>
    </row>
    <row r="88" spans="1:7" s="8" customFormat="1" ht="21" customHeight="1" x14ac:dyDescent="0.3">
      <c r="A88" s="9"/>
      <c r="B88" s="10"/>
      <c r="C88" s="10"/>
      <c r="D88" s="11"/>
      <c r="E88" s="21"/>
      <c r="F88" s="24" t="str">
        <f>IF($C88=F$4,$D88,"")</f>
        <v/>
      </c>
      <c r="G88" s="25" t="str">
        <f>IF($C88=G$4,$D88,"")</f>
        <v/>
      </c>
    </row>
    <row r="89" spans="1:7" s="8" customFormat="1" ht="21" customHeight="1" x14ac:dyDescent="0.3">
      <c r="A89" s="9"/>
      <c r="B89" s="10"/>
      <c r="C89" s="10"/>
      <c r="D89" s="11"/>
      <c r="E89" s="21"/>
      <c r="F89" s="24" t="str">
        <f>IF($C89=F$4,$D89,"")</f>
        <v/>
      </c>
      <c r="G89" s="25" t="str">
        <f>IF($C89=G$4,$D89,"")</f>
        <v/>
      </c>
    </row>
    <row r="90" spans="1:7" s="8" customFormat="1" ht="21" customHeight="1" x14ac:dyDescent="0.3">
      <c r="A90" s="9"/>
      <c r="B90" s="10"/>
      <c r="C90" s="10"/>
      <c r="D90" s="11"/>
      <c r="E90" s="21"/>
      <c r="F90" s="24" t="str">
        <f>IF($C90=F$4,$D90,"")</f>
        <v/>
      </c>
      <c r="G90" s="25" t="str">
        <f>IF($C90=G$4,$D90,"")</f>
        <v/>
      </c>
    </row>
    <row r="91" spans="1:7" s="8" customFormat="1" ht="21" customHeight="1" x14ac:dyDescent="0.3">
      <c r="A91" s="9"/>
      <c r="B91" s="10"/>
      <c r="C91" s="10"/>
      <c r="D91" s="11"/>
      <c r="E91" s="21"/>
      <c r="F91" s="24" t="str">
        <f>IF($C91=F$4,$D91,"")</f>
        <v/>
      </c>
      <c r="G91" s="25" t="str">
        <f>IF($C91=G$4,$D91,"")</f>
        <v/>
      </c>
    </row>
    <row r="92" spans="1:7" s="8" customFormat="1" ht="21" customHeight="1" x14ac:dyDescent="0.3">
      <c r="A92" s="9"/>
      <c r="B92" s="10"/>
      <c r="C92" s="10"/>
      <c r="D92" s="11"/>
      <c r="E92" s="21"/>
      <c r="F92" s="24" t="str">
        <f>IF($C92=F$4,$D92,"")</f>
        <v/>
      </c>
      <c r="G92" s="25" t="str">
        <f>IF($C92=G$4,$D92,"")</f>
        <v/>
      </c>
    </row>
    <row r="93" spans="1:7" s="8" customFormat="1" ht="21" customHeight="1" x14ac:dyDescent="0.3">
      <c r="A93" s="9"/>
      <c r="B93" s="10"/>
      <c r="C93" s="10"/>
      <c r="D93" s="11"/>
      <c r="E93" s="21"/>
      <c r="F93" s="24" t="str">
        <f>IF($C93=F$4,$D93,"")</f>
        <v/>
      </c>
      <c r="G93" s="25" t="str">
        <f>IF($C93=G$4,$D93,"")</f>
        <v/>
      </c>
    </row>
    <row r="94" spans="1:7" s="8" customFormat="1" ht="21" customHeight="1" x14ac:dyDescent="0.3">
      <c r="A94" s="9"/>
      <c r="B94" s="10"/>
      <c r="C94" s="10"/>
      <c r="D94" s="11"/>
      <c r="E94" s="21"/>
      <c r="F94" s="24" t="str">
        <f>IF($C94=F$4,$D94,"")</f>
        <v/>
      </c>
      <c r="G94" s="25" t="str">
        <f>IF($C94=G$4,$D94,"")</f>
        <v/>
      </c>
    </row>
    <row r="95" spans="1:7" s="8" customFormat="1" ht="21" customHeight="1" x14ac:dyDescent="0.3">
      <c r="A95" s="9"/>
      <c r="B95" s="10"/>
      <c r="C95" s="10"/>
      <c r="D95" s="11"/>
      <c r="E95" s="21"/>
      <c r="F95" s="24" t="str">
        <f>IF($C95=F$4,$D95,"")</f>
        <v/>
      </c>
      <c r="G95" s="25" t="str">
        <f>IF($C95=G$4,$D95,"")</f>
        <v/>
      </c>
    </row>
    <row r="96" spans="1:7" s="8" customFormat="1" ht="21" customHeight="1" x14ac:dyDescent="0.3">
      <c r="A96" s="9"/>
      <c r="B96" s="10"/>
      <c r="C96" s="10"/>
      <c r="D96" s="11"/>
      <c r="E96" s="21"/>
      <c r="F96" s="24" t="str">
        <f>IF($C96=F$4,$D96,"")</f>
        <v/>
      </c>
      <c r="G96" s="25" t="str">
        <f>IF($C96=G$4,$D96,"")</f>
        <v/>
      </c>
    </row>
    <row r="97" spans="1:7" s="8" customFormat="1" ht="21" customHeight="1" x14ac:dyDescent="0.3">
      <c r="A97" s="9"/>
      <c r="B97" s="10"/>
      <c r="C97" s="10"/>
      <c r="D97" s="11"/>
      <c r="E97" s="21"/>
      <c r="F97" s="24" t="str">
        <f>IF($C97=F$4,$D97,"")</f>
        <v/>
      </c>
      <c r="G97" s="25" t="str">
        <f>IF($C97=G$4,$D97,"")</f>
        <v/>
      </c>
    </row>
    <row r="98" spans="1:7" s="8" customFormat="1" ht="21" customHeight="1" x14ac:dyDescent="0.3">
      <c r="A98" s="9"/>
      <c r="B98" s="10"/>
      <c r="C98" s="10"/>
      <c r="D98" s="11"/>
      <c r="E98" s="21"/>
      <c r="F98" s="24" t="str">
        <f>IF($C98=F$4,$D98,"")</f>
        <v/>
      </c>
      <c r="G98" s="25" t="str">
        <f>IF($C98=G$4,$D98,"")</f>
        <v/>
      </c>
    </row>
    <row r="99" spans="1:7" s="8" customFormat="1" ht="21" customHeight="1" x14ac:dyDescent="0.3">
      <c r="A99" s="9"/>
      <c r="B99" s="10"/>
      <c r="C99" s="10"/>
      <c r="D99" s="11"/>
      <c r="E99" s="21"/>
      <c r="F99" s="24" t="str">
        <f>IF($C99=F$4,$D99,"")</f>
        <v/>
      </c>
      <c r="G99" s="25" t="str">
        <f>IF($C99=G$4,$D99,"")</f>
        <v/>
      </c>
    </row>
    <row r="100" spans="1:7" s="8" customFormat="1" ht="21" customHeight="1" x14ac:dyDescent="0.3">
      <c r="A100" s="9"/>
      <c r="B100" s="10"/>
      <c r="C100" s="10"/>
      <c r="D100" s="11"/>
      <c r="E100" s="21"/>
      <c r="F100" s="24" t="str">
        <f>IF($C100=F$4,$D100,"")</f>
        <v/>
      </c>
      <c r="G100" s="25" t="str">
        <f>IF($C100=G$4,$D100,"")</f>
        <v/>
      </c>
    </row>
    <row r="101" spans="1:7" s="8" customFormat="1" ht="21" customHeight="1" x14ac:dyDescent="0.3">
      <c r="A101" s="9"/>
      <c r="B101" s="10"/>
      <c r="C101" s="10"/>
      <c r="D101" s="11"/>
      <c r="E101" s="21"/>
      <c r="F101" s="24" t="str">
        <f>IF($C101=F$4,$D101,"")</f>
        <v/>
      </c>
      <c r="G101" s="25" t="str">
        <f>IF($C101=G$4,$D101,"")</f>
        <v/>
      </c>
    </row>
    <row r="102" spans="1:7" s="8" customFormat="1" ht="21" customHeight="1" x14ac:dyDescent="0.3">
      <c r="A102" s="9"/>
      <c r="B102" s="10"/>
      <c r="C102" s="10"/>
      <c r="D102" s="11"/>
      <c r="E102" s="21"/>
      <c r="F102" s="24" t="str">
        <f>IF($C102=F$4,$D102,"")</f>
        <v/>
      </c>
      <c r="G102" s="25" t="str">
        <f>IF($C102=G$4,$D102,"")</f>
        <v/>
      </c>
    </row>
    <row r="103" spans="1:7" s="8" customFormat="1" ht="21" customHeight="1" x14ac:dyDescent="0.3">
      <c r="A103" s="9"/>
      <c r="B103" s="10"/>
      <c r="C103" s="10"/>
      <c r="D103" s="11"/>
      <c r="E103" s="21"/>
      <c r="F103" s="24" t="str">
        <f>IF($C103=F$4,$D103,"")</f>
        <v/>
      </c>
      <c r="G103" s="25" t="str">
        <f>IF($C103=G$4,$D103,"")</f>
        <v/>
      </c>
    </row>
    <row r="104" spans="1:7" s="8" customFormat="1" ht="21" customHeight="1" x14ac:dyDescent="0.3">
      <c r="A104" s="9"/>
      <c r="B104" s="10"/>
      <c r="C104" s="10"/>
      <c r="D104" s="11"/>
      <c r="E104" s="21"/>
      <c r="F104" s="24" t="str">
        <f>IF($C104=F$4,$D104,"")</f>
        <v/>
      </c>
      <c r="G104" s="25" t="str">
        <f>IF($C104=G$4,$D104,"")</f>
        <v/>
      </c>
    </row>
    <row r="105" spans="1:7" s="8" customFormat="1" ht="21" customHeight="1" x14ac:dyDescent="0.3">
      <c r="A105" s="9"/>
      <c r="B105" s="10"/>
      <c r="C105" s="10"/>
      <c r="D105" s="11"/>
      <c r="E105" s="21"/>
      <c r="F105" s="24" t="str">
        <f>IF($C105=F$4,$D105,"")</f>
        <v/>
      </c>
      <c r="G105" s="25" t="str">
        <f>IF($C105=G$4,$D105,"")</f>
        <v/>
      </c>
    </row>
    <row r="106" spans="1:7" s="8" customFormat="1" ht="21" customHeight="1" x14ac:dyDescent="0.3">
      <c r="A106" s="9"/>
      <c r="B106" s="10"/>
      <c r="C106" s="10"/>
      <c r="D106" s="11"/>
      <c r="E106" s="21"/>
      <c r="F106" s="24" t="str">
        <f>IF($C106=F$4,$D106,"")</f>
        <v/>
      </c>
      <c r="G106" s="25" t="str">
        <f>IF($C106=G$4,$D106,"")</f>
        <v/>
      </c>
    </row>
    <row r="107" spans="1:7" s="8" customFormat="1" ht="21" customHeight="1" x14ac:dyDescent="0.3">
      <c r="A107" s="9"/>
      <c r="B107" s="10"/>
      <c r="C107" s="10"/>
      <c r="D107" s="11"/>
      <c r="E107" s="21"/>
      <c r="F107" s="24" t="str">
        <f>IF($C107=F$4,$D107,"")</f>
        <v/>
      </c>
      <c r="G107" s="25" t="str">
        <f>IF($C107=G$4,$D107,"")</f>
        <v/>
      </c>
    </row>
    <row r="108" spans="1:7" s="8" customFormat="1" ht="21" customHeight="1" x14ac:dyDescent="0.3">
      <c r="A108" s="9"/>
      <c r="B108" s="10"/>
      <c r="C108" s="10"/>
      <c r="D108" s="11"/>
      <c r="E108" s="21"/>
      <c r="F108" s="24" t="str">
        <f>IF($C108=F$4,$D108,"")</f>
        <v/>
      </c>
      <c r="G108" s="25" t="str">
        <f>IF($C108=G$4,$D108,"")</f>
        <v/>
      </c>
    </row>
    <row r="109" spans="1:7" s="8" customFormat="1" ht="21" customHeight="1" x14ac:dyDescent="0.3">
      <c r="A109" s="9"/>
      <c r="B109" s="10"/>
      <c r="C109" s="10"/>
      <c r="D109" s="11"/>
      <c r="E109" s="21"/>
      <c r="F109" s="24" t="str">
        <f>IF($C109=F$4,$D109,"")</f>
        <v/>
      </c>
      <c r="G109" s="25" t="str">
        <f>IF($C109=G$4,$D109,"")</f>
        <v/>
      </c>
    </row>
    <row r="110" spans="1:7" s="8" customFormat="1" ht="21" customHeight="1" x14ac:dyDescent="0.3">
      <c r="A110" s="9"/>
      <c r="B110" s="10"/>
      <c r="C110" s="10"/>
      <c r="D110" s="11"/>
      <c r="E110" s="21"/>
      <c r="F110" s="24" t="str">
        <f>IF($C110=F$4,$D110,"")</f>
        <v/>
      </c>
      <c r="G110" s="25" t="str">
        <f>IF($C110=G$4,$D110,"")</f>
        <v/>
      </c>
    </row>
    <row r="111" spans="1:7" s="8" customFormat="1" ht="21" customHeight="1" x14ac:dyDescent="0.3">
      <c r="A111" s="9"/>
      <c r="B111" s="10"/>
      <c r="C111" s="10"/>
      <c r="D111" s="11"/>
      <c r="E111" s="21"/>
      <c r="F111" s="24" t="str">
        <f>IF($C111=F$4,$D111,"")</f>
        <v/>
      </c>
      <c r="G111" s="25" t="str">
        <f>IF($C111=G$4,$D111,"")</f>
        <v/>
      </c>
    </row>
    <row r="112" spans="1:7" s="8" customFormat="1" ht="21" customHeight="1" x14ac:dyDescent="0.3">
      <c r="A112" s="9"/>
      <c r="B112" s="10"/>
      <c r="C112" s="10"/>
      <c r="D112" s="11"/>
      <c r="E112" s="21"/>
      <c r="F112" s="24" t="str">
        <f>IF($C112=F$4,$D112,"")</f>
        <v/>
      </c>
      <c r="G112" s="25" t="str">
        <f>IF($C112=G$4,$D112,"")</f>
        <v/>
      </c>
    </row>
    <row r="113" spans="1:7" s="8" customFormat="1" ht="21" customHeight="1" x14ac:dyDescent="0.3">
      <c r="A113" s="9"/>
      <c r="B113" s="10"/>
      <c r="C113" s="10"/>
      <c r="D113" s="11"/>
      <c r="E113" s="21"/>
      <c r="F113" s="24" t="str">
        <f>IF($C113=F$4,$D113,"")</f>
        <v/>
      </c>
      <c r="G113" s="25" t="str">
        <f>IF($C113=G$4,$D113,"")</f>
        <v/>
      </c>
    </row>
    <row r="114" spans="1:7" s="8" customFormat="1" ht="21" customHeight="1" x14ac:dyDescent="0.3">
      <c r="A114" s="9"/>
      <c r="B114" s="10"/>
      <c r="C114" s="10"/>
      <c r="D114" s="11"/>
      <c r="E114" s="21"/>
      <c r="F114" s="24" t="str">
        <f>IF($C114=F$4,$D114,"")</f>
        <v/>
      </c>
      <c r="G114" s="25" t="str">
        <f>IF($C114=G$4,$D114,"")</f>
        <v/>
      </c>
    </row>
    <row r="115" spans="1:7" s="8" customFormat="1" ht="21" customHeight="1" x14ac:dyDescent="0.3">
      <c r="A115" s="9"/>
      <c r="B115" s="10"/>
      <c r="C115" s="10"/>
      <c r="D115" s="11"/>
      <c r="E115" s="21"/>
      <c r="F115" s="24" t="str">
        <f>IF($C115=F$4,$D115,"")</f>
        <v/>
      </c>
      <c r="G115" s="25" t="str">
        <f>IF($C115=G$4,$D115,"")</f>
        <v/>
      </c>
    </row>
    <row r="116" spans="1:7" s="8" customFormat="1" ht="21" customHeight="1" x14ac:dyDescent="0.3">
      <c r="A116" s="9"/>
      <c r="B116" s="10"/>
      <c r="C116" s="10"/>
      <c r="D116" s="11"/>
      <c r="E116" s="21"/>
      <c r="F116" s="24" t="str">
        <f>IF($C116=F$4,$D116,"")</f>
        <v/>
      </c>
      <c r="G116" s="25" t="str">
        <f>IF($C116=G$4,$D116,"")</f>
        <v/>
      </c>
    </row>
    <row r="117" spans="1:7" s="8" customFormat="1" ht="21" customHeight="1" x14ac:dyDescent="0.3">
      <c r="A117" s="9"/>
      <c r="B117" s="10"/>
      <c r="C117" s="10"/>
      <c r="D117" s="11"/>
      <c r="E117" s="21"/>
      <c r="F117" s="24" t="str">
        <f>IF($C117=F$4,$D117,"")</f>
        <v/>
      </c>
      <c r="G117" s="25" t="str">
        <f>IF($C117=G$4,$D117,"")</f>
        <v/>
      </c>
    </row>
    <row r="118" spans="1:7" s="8" customFormat="1" ht="21" customHeight="1" x14ac:dyDescent="0.3">
      <c r="A118" s="9"/>
      <c r="B118" s="10"/>
      <c r="C118" s="10"/>
      <c r="D118" s="11"/>
      <c r="E118" s="21"/>
      <c r="F118" s="24" t="str">
        <f>IF($C118=F$4,$D118,"")</f>
        <v/>
      </c>
      <c r="G118" s="25" t="str">
        <f>IF($C118=G$4,$D118,"")</f>
        <v/>
      </c>
    </row>
    <row r="119" spans="1:7" s="8" customFormat="1" ht="21" customHeight="1" x14ac:dyDescent="0.3">
      <c r="A119" s="9"/>
      <c r="B119" s="10"/>
      <c r="C119" s="10"/>
      <c r="D119" s="11"/>
      <c r="E119" s="21"/>
      <c r="F119" s="24" t="str">
        <f>IF($C119=F$4,$D119,"")</f>
        <v/>
      </c>
      <c r="G119" s="25" t="str">
        <f>IF($C119=G$4,$D119,"")</f>
        <v/>
      </c>
    </row>
    <row r="120" spans="1:7" s="8" customFormat="1" ht="21" customHeight="1" x14ac:dyDescent="0.3">
      <c r="A120" s="9"/>
      <c r="B120" s="10"/>
      <c r="C120" s="10"/>
      <c r="D120" s="11"/>
      <c r="E120" s="21"/>
      <c r="F120" s="24" t="str">
        <f>IF($C120=F$4,$D120,"")</f>
        <v/>
      </c>
      <c r="G120" s="25" t="str">
        <f>IF($C120=G$4,$D120,"")</f>
        <v/>
      </c>
    </row>
    <row r="121" spans="1:7" s="8" customFormat="1" ht="21" customHeight="1" x14ac:dyDescent="0.3">
      <c r="A121" s="9"/>
      <c r="B121" s="10"/>
      <c r="C121" s="10"/>
      <c r="D121" s="11"/>
      <c r="E121" s="21"/>
      <c r="F121" s="24" t="str">
        <f>IF($C121=F$4,$D121,"")</f>
        <v/>
      </c>
      <c r="G121" s="25" t="str">
        <f>IF($C121=G$4,$D121,"")</f>
        <v/>
      </c>
    </row>
    <row r="122" spans="1:7" s="8" customFormat="1" ht="21" customHeight="1" x14ac:dyDescent="0.3">
      <c r="A122" s="9"/>
      <c r="B122" s="10"/>
      <c r="C122" s="10"/>
      <c r="D122" s="11"/>
      <c r="E122" s="21"/>
      <c r="F122" s="24" t="str">
        <f>IF($C122=F$4,$D122,"")</f>
        <v/>
      </c>
      <c r="G122" s="25" t="str">
        <f>IF($C122=G$4,$D122,"")</f>
        <v/>
      </c>
    </row>
    <row r="123" spans="1:7" s="8" customFormat="1" ht="21" customHeight="1" x14ac:dyDescent="0.3">
      <c r="A123" s="9"/>
      <c r="B123" s="10"/>
      <c r="C123" s="10"/>
      <c r="D123" s="11"/>
      <c r="E123" s="21"/>
      <c r="F123" s="24" t="str">
        <f>IF($C123=F$4,$D123,"")</f>
        <v/>
      </c>
      <c r="G123" s="25" t="str">
        <f>IF($C123=G$4,$D123,"")</f>
        <v/>
      </c>
    </row>
    <row r="124" spans="1:7" s="8" customFormat="1" ht="21" customHeight="1" x14ac:dyDescent="0.3">
      <c r="A124" s="9"/>
      <c r="B124" s="10"/>
      <c r="C124" s="10"/>
      <c r="D124" s="11"/>
      <c r="E124" s="21"/>
      <c r="F124" s="24" t="str">
        <f>IF($C124=F$4,$D124,"")</f>
        <v/>
      </c>
      <c r="G124" s="25" t="str">
        <f>IF($C124=G$4,$D124,"")</f>
        <v/>
      </c>
    </row>
    <row r="125" spans="1:7" s="8" customFormat="1" ht="21" customHeight="1" x14ac:dyDescent="0.3">
      <c r="A125" s="9"/>
      <c r="B125" s="10"/>
      <c r="C125" s="10"/>
      <c r="D125" s="11"/>
      <c r="E125" s="21"/>
      <c r="F125" s="24" t="str">
        <f>IF($C125=F$4,$D125,"")</f>
        <v/>
      </c>
      <c r="G125" s="25" t="str">
        <f>IF($C125=G$4,$D125,"")</f>
        <v/>
      </c>
    </row>
    <row r="126" spans="1:7" s="8" customFormat="1" ht="21" customHeight="1" x14ac:dyDescent="0.3">
      <c r="A126" s="9"/>
      <c r="B126" s="10"/>
      <c r="C126" s="10"/>
      <c r="D126" s="11"/>
      <c r="E126" s="21"/>
      <c r="F126" s="24" t="str">
        <f>IF($C126=F$4,$D126,"")</f>
        <v/>
      </c>
      <c r="G126" s="25" t="str">
        <f>IF($C126=G$4,$D126,"")</f>
        <v/>
      </c>
    </row>
    <row r="127" spans="1:7" s="8" customFormat="1" ht="21" customHeight="1" x14ac:dyDescent="0.3">
      <c r="A127" s="9"/>
      <c r="B127" s="10"/>
      <c r="C127" s="10"/>
      <c r="D127" s="11"/>
      <c r="E127" s="21"/>
      <c r="F127" s="24" t="str">
        <f>IF($C127=F$4,$D127,"")</f>
        <v/>
      </c>
      <c r="G127" s="25" t="str">
        <f>IF($C127=G$4,$D127,"")</f>
        <v/>
      </c>
    </row>
    <row r="128" spans="1:7" s="8" customFormat="1" ht="21" customHeight="1" x14ac:dyDescent="0.3">
      <c r="A128" s="9"/>
      <c r="B128" s="10"/>
      <c r="C128" s="10"/>
      <c r="D128" s="11"/>
      <c r="E128" s="21"/>
      <c r="F128" s="24" t="str">
        <f>IF($C128=F$4,$D128,"")</f>
        <v/>
      </c>
      <c r="G128" s="25" t="str">
        <f>IF($C128=G$4,$D128,"")</f>
        <v/>
      </c>
    </row>
    <row r="129" spans="1:7" s="8" customFormat="1" ht="21" customHeight="1" x14ac:dyDescent="0.3">
      <c r="A129" s="9"/>
      <c r="B129" s="10"/>
      <c r="C129" s="10"/>
      <c r="D129" s="11"/>
      <c r="E129" s="21"/>
      <c r="F129" s="24" t="str">
        <f>IF($C129=F$4,$D129,"")</f>
        <v/>
      </c>
      <c r="G129" s="25" t="str">
        <f>IF($C129=G$4,$D129,"")</f>
        <v/>
      </c>
    </row>
    <row r="130" spans="1:7" s="8" customFormat="1" ht="21" customHeight="1" x14ac:dyDescent="0.3">
      <c r="A130" s="9"/>
      <c r="B130" s="10"/>
      <c r="C130" s="10"/>
      <c r="D130" s="11"/>
      <c r="E130" s="21"/>
      <c r="F130" s="24" t="str">
        <f>IF($C130=F$4,$D130,"")</f>
        <v/>
      </c>
      <c r="G130" s="25" t="str">
        <f>IF($C130=G$4,$D130,"")</f>
        <v/>
      </c>
    </row>
    <row r="131" spans="1:7" s="8" customFormat="1" ht="21" customHeight="1" x14ac:dyDescent="0.3">
      <c r="A131" s="9"/>
      <c r="B131" s="10"/>
      <c r="C131" s="10"/>
      <c r="D131" s="11"/>
      <c r="E131" s="21"/>
      <c r="F131" s="24" t="str">
        <f>IF($C131=F$4,$D131,"")</f>
        <v/>
      </c>
      <c r="G131" s="25" t="str">
        <f>IF($C131=G$4,$D131,"")</f>
        <v/>
      </c>
    </row>
    <row r="132" spans="1:7" s="8" customFormat="1" ht="21" customHeight="1" x14ac:dyDescent="0.3">
      <c r="A132" s="9"/>
      <c r="B132" s="10"/>
      <c r="C132" s="10"/>
      <c r="D132" s="11"/>
      <c r="E132" s="21"/>
      <c r="F132" s="24" t="str">
        <f>IF($C132=F$4,$D132,"")</f>
        <v/>
      </c>
      <c r="G132" s="25" t="str">
        <f>IF($C132=G$4,$D132,"")</f>
        <v/>
      </c>
    </row>
    <row r="133" spans="1:7" s="8" customFormat="1" ht="21" customHeight="1" x14ac:dyDescent="0.3">
      <c r="A133" s="9"/>
      <c r="B133" s="10"/>
      <c r="C133" s="10"/>
      <c r="D133" s="11"/>
      <c r="E133" s="21"/>
      <c r="F133" s="24" t="str">
        <f>IF($C133=F$4,$D133,"")</f>
        <v/>
      </c>
      <c r="G133" s="25" t="str">
        <f>IF($C133=G$4,$D133,"")</f>
        <v/>
      </c>
    </row>
    <row r="134" spans="1:7" s="8" customFormat="1" ht="21" customHeight="1" x14ac:dyDescent="0.3">
      <c r="A134" s="9"/>
      <c r="B134" s="10"/>
      <c r="C134" s="10"/>
      <c r="D134" s="11"/>
      <c r="E134" s="21"/>
      <c r="F134" s="24" t="str">
        <f>IF($C134=F$4,$D134,"")</f>
        <v/>
      </c>
      <c r="G134" s="25" t="str">
        <f>IF($C134=G$4,$D134,"")</f>
        <v/>
      </c>
    </row>
    <row r="135" spans="1:7" s="8" customFormat="1" ht="21" customHeight="1" x14ac:dyDescent="0.3">
      <c r="A135" s="9"/>
      <c r="B135" s="10"/>
      <c r="C135" s="10"/>
      <c r="D135" s="11"/>
      <c r="E135" s="21"/>
      <c r="F135" s="24" t="str">
        <f>IF($C135=F$4,$D135,"")</f>
        <v/>
      </c>
      <c r="G135" s="25" t="str">
        <f>IF($C135=G$4,$D135,"")</f>
        <v/>
      </c>
    </row>
    <row r="136" spans="1:7" s="8" customFormat="1" ht="21" customHeight="1" x14ac:dyDescent="0.3">
      <c r="A136" s="9"/>
      <c r="B136" s="10"/>
      <c r="C136" s="10"/>
      <c r="D136" s="11"/>
      <c r="E136" s="21"/>
      <c r="F136" s="24" t="str">
        <f>IF($C136=F$4,$D136,"")</f>
        <v/>
      </c>
      <c r="G136" s="25" t="str">
        <f>IF($C136=G$4,$D136,"")</f>
        <v/>
      </c>
    </row>
    <row r="137" spans="1:7" s="8" customFormat="1" ht="21" customHeight="1" x14ac:dyDescent="0.3">
      <c r="A137" s="9"/>
      <c r="B137" s="10"/>
      <c r="C137" s="10"/>
      <c r="D137" s="11"/>
      <c r="E137" s="21"/>
      <c r="F137" s="24" t="str">
        <f>IF($C137=F$4,$D137,"")</f>
        <v/>
      </c>
      <c r="G137" s="25" t="str">
        <f>IF($C137=G$4,$D137,"")</f>
        <v/>
      </c>
    </row>
    <row r="138" spans="1:7" s="8" customFormat="1" ht="21" customHeight="1" x14ac:dyDescent="0.3">
      <c r="A138" s="9"/>
      <c r="B138" s="10"/>
      <c r="C138" s="10"/>
      <c r="D138" s="11"/>
      <c r="E138" s="21"/>
      <c r="F138" s="24" t="str">
        <f>IF($C138=F$4,$D138,"")</f>
        <v/>
      </c>
      <c r="G138" s="25" t="str">
        <f>IF($C138=G$4,$D138,"")</f>
        <v/>
      </c>
    </row>
    <row r="139" spans="1:7" s="8" customFormat="1" ht="21" customHeight="1" x14ac:dyDescent="0.3">
      <c r="A139" s="9"/>
      <c r="B139" s="10"/>
      <c r="C139" s="10"/>
      <c r="D139" s="11"/>
      <c r="E139" s="21"/>
      <c r="F139" s="24" t="str">
        <f>IF($C139=F$4,$D139,"")</f>
        <v/>
      </c>
      <c r="G139" s="25" t="str">
        <f>IF($C139=G$4,$D139,"")</f>
        <v/>
      </c>
    </row>
    <row r="140" spans="1:7" s="8" customFormat="1" ht="21" customHeight="1" x14ac:dyDescent="0.3">
      <c r="A140" s="9"/>
      <c r="B140" s="10"/>
      <c r="C140" s="10"/>
      <c r="D140" s="11"/>
      <c r="E140" s="21"/>
      <c r="F140" s="24" t="str">
        <f>IF($C140=F$4,$D140,"")</f>
        <v/>
      </c>
      <c r="G140" s="25" t="str">
        <f>IF($C140=G$4,$D140,"")</f>
        <v/>
      </c>
    </row>
    <row r="141" spans="1:7" s="8" customFormat="1" ht="21" customHeight="1" x14ac:dyDescent="0.3">
      <c r="A141" s="9"/>
      <c r="B141" s="10"/>
      <c r="C141" s="10"/>
      <c r="D141" s="11"/>
      <c r="E141" s="21"/>
      <c r="F141" s="24" t="str">
        <f>IF($C141=F$4,$D141,"")</f>
        <v/>
      </c>
      <c r="G141" s="25" t="str">
        <f>IF($C141=G$4,$D141,"")</f>
        <v/>
      </c>
    </row>
    <row r="142" spans="1:7" s="8" customFormat="1" ht="21" customHeight="1" x14ac:dyDescent="0.3">
      <c r="A142" s="9"/>
      <c r="B142" s="10"/>
      <c r="C142" s="10"/>
      <c r="D142" s="11"/>
      <c r="E142" s="21"/>
      <c r="F142" s="24" t="str">
        <f>IF($C142=F$4,$D142,"")</f>
        <v/>
      </c>
      <c r="G142" s="25" t="str">
        <f>IF($C142=G$4,$D142,"")</f>
        <v/>
      </c>
    </row>
    <row r="143" spans="1:7" s="8" customFormat="1" ht="21" customHeight="1" x14ac:dyDescent="0.3">
      <c r="A143" s="9"/>
      <c r="B143" s="10"/>
      <c r="C143" s="10"/>
      <c r="D143" s="11"/>
      <c r="E143" s="21"/>
      <c r="F143" s="24" t="str">
        <f>IF($C143=F$4,$D143,"")</f>
        <v/>
      </c>
      <c r="G143" s="25" t="str">
        <f>IF($C143=G$4,$D143,"")</f>
        <v/>
      </c>
    </row>
    <row r="144" spans="1:7" s="8" customFormat="1" ht="21" customHeight="1" x14ac:dyDescent="0.3">
      <c r="A144" s="9"/>
      <c r="B144" s="10"/>
      <c r="C144" s="10"/>
      <c r="D144" s="11"/>
      <c r="E144" s="21"/>
      <c r="F144" s="24" t="str">
        <f>IF($C144=F$4,$D144,"")</f>
        <v/>
      </c>
      <c r="G144" s="25" t="str">
        <f>IF($C144=G$4,$D144,"")</f>
        <v/>
      </c>
    </row>
    <row r="145" spans="1:7" s="8" customFormat="1" ht="21" customHeight="1" x14ac:dyDescent="0.3">
      <c r="A145" s="9"/>
      <c r="B145" s="10"/>
      <c r="C145" s="10"/>
      <c r="D145" s="11"/>
      <c r="E145" s="21"/>
      <c r="F145" s="24" t="str">
        <f>IF($C145=F$4,$D145,"")</f>
        <v/>
      </c>
      <c r="G145" s="25" t="str">
        <f>IF($C145=G$4,$D145,"")</f>
        <v/>
      </c>
    </row>
    <row r="146" spans="1:7" s="8" customFormat="1" ht="21" customHeight="1" x14ac:dyDescent="0.3">
      <c r="A146" s="9"/>
      <c r="B146" s="10"/>
      <c r="C146" s="10"/>
      <c r="D146" s="11"/>
      <c r="E146" s="21"/>
      <c r="F146" s="24" t="str">
        <f>IF($C146=F$4,$D146,"")</f>
        <v/>
      </c>
      <c r="G146" s="25" t="str">
        <f>IF($C146=G$4,$D146,"")</f>
        <v/>
      </c>
    </row>
    <row r="147" spans="1:7" s="8" customFormat="1" ht="21" customHeight="1" x14ac:dyDescent="0.3">
      <c r="A147" s="9"/>
      <c r="B147" s="10"/>
      <c r="C147" s="10"/>
      <c r="D147" s="11"/>
      <c r="E147" s="21"/>
      <c r="F147" s="24" t="str">
        <f>IF($C147=F$4,$D147,"")</f>
        <v/>
      </c>
      <c r="G147" s="25" t="str">
        <f>IF($C147=G$4,$D147,"")</f>
        <v/>
      </c>
    </row>
    <row r="148" spans="1:7" s="8" customFormat="1" ht="21" customHeight="1" x14ac:dyDescent="0.3">
      <c r="A148" s="9"/>
      <c r="B148" s="10"/>
      <c r="C148" s="10"/>
      <c r="D148" s="11"/>
      <c r="E148" s="21"/>
      <c r="F148" s="24" t="str">
        <f>IF($C148=F$4,$D148,"")</f>
        <v/>
      </c>
      <c r="G148" s="25" t="str">
        <f>IF($C148=G$4,$D148,"")</f>
        <v/>
      </c>
    </row>
    <row r="149" spans="1:7" s="8" customFormat="1" ht="21" customHeight="1" x14ac:dyDescent="0.3">
      <c r="A149" s="9"/>
      <c r="B149" s="10"/>
      <c r="C149" s="10"/>
      <c r="D149" s="11"/>
      <c r="E149" s="21"/>
      <c r="F149" s="24" t="str">
        <f>IF($C149=F$4,$D149,"")</f>
        <v/>
      </c>
      <c r="G149" s="25" t="str">
        <f>IF($C149=G$4,$D149,"")</f>
        <v/>
      </c>
    </row>
    <row r="150" spans="1:7" s="8" customFormat="1" ht="21" customHeight="1" x14ac:dyDescent="0.3">
      <c r="A150" s="9"/>
      <c r="B150" s="10"/>
      <c r="C150" s="10"/>
      <c r="D150" s="11"/>
      <c r="E150" s="21"/>
      <c r="F150" s="24" t="str">
        <f>IF($C150=F$4,$D150,"")</f>
        <v/>
      </c>
      <c r="G150" s="25" t="str">
        <f>IF($C150=G$4,$D150,"")</f>
        <v/>
      </c>
    </row>
    <row r="151" spans="1:7" s="8" customFormat="1" ht="21" customHeight="1" x14ac:dyDescent="0.3">
      <c r="A151" s="9"/>
      <c r="B151" s="10"/>
      <c r="C151" s="10"/>
      <c r="D151" s="11"/>
      <c r="E151" s="21"/>
      <c r="F151" s="24" t="str">
        <f>IF($C151=F$4,$D151,"")</f>
        <v/>
      </c>
      <c r="G151" s="25" t="str">
        <f>IF($C151=G$4,$D151,"")</f>
        <v/>
      </c>
    </row>
    <row r="152" spans="1:7" s="8" customFormat="1" ht="21" customHeight="1" x14ac:dyDescent="0.3">
      <c r="A152" s="9"/>
      <c r="B152" s="10"/>
      <c r="C152" s="10"/>
      <c r="D152" s="11"/>
      <c r="E152" s="21"/>
      <c r="F152" s="24" t="str">
        <f>IF($C152=F$4,$D152,"")</f>
        <v/>
      </c>
      <c r="G152" s="25" t="str">
        <f>IF($C152=G$4,$D152,"")</f>
        <v/>
      </c>
    </row>
    <row r="153" spans="1:7" s="8" customFormat="1" ht="21" customHeight="1" x14ac:dyDescent="0.3">
      <c r="A153" s="9"/>
      <c r="B153" s="10"/>
      <c r="C153" s="10"/>
      <c r="D153" s="11"/>
      <c r="E153" s="21"/>
      <c r="F153" s="24" t="str">
        <f>IF($C153=F$4,$D153,"")</f>
        <v/>
      </c>
      <c r="G153" s="25" t="str">
        <f>IF($C153=G$4,$D153,"")</f>
        <v/>
      </c>
    </row>
    <row r="154" spans="1:7" s="8" customFormat="1" ht="21" customHeight="1" x14ac:dyDescent="0.3">
      <c r="A154" s="9"/>
      <c r="B154" s="10"/>
      <c r="C154" s="10"/>
      <c r="D154" s="11"/>
      <c r="E154" s="21"/>
      <c r="F154" s="24" t="str">
        <f>IF($C154=F$4,$D154,"")</f>
        <v/>
      </c>
      <c r="G154" s="25" t="str">
        <f>IF($C154=G$4,$D154,"")</f>
        <v/>
      </c>
    </row>
    <row r="155" spans="1:7" s="8" customFormat="1" ht="21" customHeight="1" x14ac:dyDescent="0.3">
      <c r="A155" s="9"/>
      <c r="B155" s="10"/>
      <c r="C155" s="10"/>
      <c r="D155" s="11"/>
      <c r="E155" s="21"/>
      <c r="F155" s="24" t="str">
        <f>IF($C155=F$4,$D155,"")</f>
        <v/>
      </c>
      <c r="G155" s="25" t="str">
        <f>IF($C155=G$4,$D155,"")</f>
        <v/>
      </c>
    </row>
    <row r="156" spans="1:7" s="8" customFormat="1" ht="21" customHeight="1" x14ac:dyDescent="0.3">
      <c r="A156" s="9"/>
      <c r="B156" s="10"/>
      <c r="C156" s="10"/>
      <c r="D156" s="11"/>
      <c r="E156" s="21"/>
      <c r="F156" s="24" t="str">
        <f>IF($C156=F$4,$D156,"")</f>
        <v/>
      </c>
      <c r="G156" s="25" t="str">
        <f>IF($C156=G$4,$D156,"")</f>
        <v/>
      </c>
    </row>
    <row r="157" spans="1:7" s="8" customFormat="1" ht="21" customHeight="1" x14ac:dyDescent="0.3">
      <c r="A157" s="9"/>
      <c r="B157" s="10"/>
      <c r="C157" s="10"/>
      <c r="D157" s="11"/>
      <c r="E157" s="21"/>
      <c r="F157" s="24" t="str">
        <f>IF($C157=F$4,$D157,"")</f>
        <v/>
      </c>
      <c r="G157" s="25" t="str">
        <f>IF($C157=G$4,$D157,"")</f>
        <v/>
      </c>
    </row>
    <row r="158" spans="1:7" s="8" customFormat="1" ht="21" customHeight="1" x14ac:dyDescent="0.3">
      <c r="A158" s="9"/>
      <c r="B158" s="10"/>
      <c r="C158" s="10"/>
      <c r="D158" s="11"/>
      <c r="E158" s="21"/>
      <c r="F158" s="24" t="str">
        <f>IF($C158=F$4,$D158,"")</f>
        <v/>
      </c>
      <c r="G158" s="25" t="str">
        <f>IF($C158=G$4,$D158,"")</f>
        <v/>
      </c>
    </row>
    <row r="159" spans="1:7" s="8" customFormat="1" ht="21" customHeight="1" x14ac:dyDescent="0.3">
      <c r="A159" s="9"/>
      <c r="B159" s="10"/>
      <c r="C159" s="10"/>
      <c r="D159" s="11"/>
      <c r="E159" s="21"/>
      <c r="F159" s="24" t="str">
        <f>IF($C159=F$4,$D159,"")</f>
        <v/>
      </c>
      <c r="G159" s="25" t="str">
        <f>IF($C159=G$4,$D159,"")</f>
        <v/>
      </c>
    </row>
    <row r="160" spans="1:7" s="8" customFormat="1" ht="21" customHeight="1" x14ac:dyDescent="0.3">
      <c r="A160" s="9"/>
      <c r="B160" s="10"/>
      <c r="C160" s="10"/>
      <c r="D160" s="11"/>
      <c r="E160" s="21"/>
      <c r="F160" s="24" t="str">
        <f>IF($C160=F$4,$D160,"")</f>
        <v/>
      </c>
      <c r="G160" s="25" t="str">
        <f>IF($C160=G$4,$D160,"")</f>
        <v/>
      </c>
    </row>
    <row r="161" spans="1:7" s="8" customFormat="1" ht="21" customHeight="1" x14ac:dyDescent="0.3">
      <c r="A161" s="9"/>
      <c r="B161" s="10"/>
      <c r="C161" s="10"/>
      <c r="D161" s="11"/>
      <c r="E161" s="21"/>
      <c r="F161" s="24" t="str">
        <f>IF($C161=F$4,$D161,"")</f>
        <v/>
      </c>
      <c r="G161" s="25" t="str">
        <f>IF($C161=G$4,$D161,"")</f>
        <v/>
      </c>
    </row>
    <row r="162" spans="1:7" s="8" customFormat="1" ht="21" customHeight="1" x14ac:dyDescent="0.3">
      <c r="A162" s="9"/>
      <c r="B162" s="10"/>
      <c r="C162" s="10"/>
      <c r="D162" s="11"/>
      <c r="E162" s="21"/>
      <c r="F162" s="24" t="str">
        <f>IF($C162=F$4,$D162,"")</f>
        <v/>
      </c>
      <c r="G162" s="25" t="str">
        <f>IF($C162=G$4,$D162,"")</f>
        <v/>
      </c>
    </row>
    <row r="163" spans="1:7" s="8" customFormat="1" ht="21" customHeight="1" x14ac:dyDescent="0.3">
      <c r="A163" s="9"/>
      <c r="B163" s="10"/>
      <c r="C163" s="10"/>
      <c r="D163" s="11"/>
      <c r="E163" s="21"/>
      <c r="F163" s="24" t="str">
        <f>IF($C163=F$4,$D163,"")</f>
        <v/>
      </c>
      <c r="G163" s="25" t="str">
        <f>IF($C163=G$4,$D163,"")</f>
        <v/>
      </c>
    </row>
    <row r="164" spans="1:7" s="8" customFormat="1" ht="21" customHeight="1" x14ac:dyDescent="0.3">
      <c r="A164" s="9"/>
      <c r="B164" s="10"/>
      <c r="C164" s="10"/>
      <c r="D164" s="11"/>
      <c r="E164" s="21"/>
      <c r="F164" s="24" t="str">
        <f>IF($C164=F$4,$D164,"")</f>
        <v/>
      </c>
      <c r="G164" s="25" t="str">
        <f>IF($C164=G$4,$D164,"")</f>
        <v/>
      </c>
    </row>
    <row r="165" spans="1:7" s="8" customFormat="1" ht="21" customHeight="1" x14ac:dyDescent="0.3">
      <c r="A165" s="9"/>
      <c r="B165" s="10"/>
      <c r="C165" s="10"/>
      <c r="D165" s="11"/>
      <c r="E165" s="21"/>
      <c r="F165" s="24" t="str">
        <f>IF($C165=F$4,$D165,"")</f>
        <v/>
      </c>
      <c r="G165" s="25" t="str">
        <f>IF($C165=G$4,$D165,"")</f>
        <v/>
      </c>
    </row>
    <row r="166" spans="1:7" s="8" customFormat="1" ht="21" customHeight="1" x14ac:dyDescent="0.3">
      <c r="A166" s="9"/>
      <c r="B166" s="10"/>
      <c r="C166" s="10"/>
      <c r="D166" s="11"/>
      <c r="E166" s="21"/>
      <c r="F166" s="24" t="str">
        <f>IF($C166=F$4,$D166,"")</f>
        <v/>
      </c>
      <c r="G166" s="25" t="str">
        <f>IF($C166=G$4,$D166,"")</f>
        <v/>
      </c>
    </row>
    <row r="167" spans="1:7" s="8" customFormat="1" ht="21" customHeight="1" x14ac:dyDescent="0.3">
      <c r="A167" s="9"/>
      <c r="B167" s="10"/>
      <c r="C167" s="10"/>
      <c r="D167" s="11"/>
      <c r="E167" s="21"/>
      <c r="F167" s="24" t="str">
        <f>IF($C167=F$4,$D167,"")</f>
        <v/>
      </c>
      <c r="G167" s="25" t="str">
        <f>IF($C167=G$4,$D167,"")</f>
        <v/>
      </c>
    </row>
    <row r="168" spans="1:7" s="8" customFormat="1" ht="21" customHeight="1" x14ac:dyDescent="0.3">
      <c r="A168" s="9"/>
      <c r="B168" s="10"/>
      <c r="C168" s="10"/>
      <c r="D168" s="11"/>
      <c r="E168" s="21"/>
      <c r="F168" s="24" t="str">
        <f>IF($C168=F$4,$D168,"")</f>
        <v/>
      </c>
      <c r="G168" s="25" t="str">
        <f>IF($C168=G$4,$D168,"")</f>
        <v/>
      </c>
    </row>
    <row r="169" spans="1:7" s="8" customFormat="1" ht="21" customHeight="1" x14ac:dyDescent="0.3">
      <c r="A169" s="9"/>
      <c r="B169" s="10"/>
      <c r="C169" s="10"/>
      <c r="D169" s="11"/>
      <c r="E169" s="21"/>
      <c r="F169" s="24" t="str">
        <f>IF($C169=F$4,$D169,"")</f>
        <v/>
      </c>
      <c r="G169" s="25" t="str">
        <f>IF($C169=G$4,$D169,"")</f>
        <v/>
      </c>
    </row>
    <row r="170" spans="1:7" s="8" customFormat="1" ht="21" customHeight="1" x14ac:dyDescent="0.3">
      <c r="A170" s="9"/>
      <c r="B170" s="10"/>
      <c r="C170" s="10"/>
      <c r="D170" s="11"/>
      <c r="E170" s="21"/>
      <c r="F170" s="24" t="str">
        <f>IF($C170=F$4,$D170,"")</f>
        <v/>
      </c>
      <c r="G170" s="25" t="str">
        <f>IF($C170=G$4,$D170,"")</f>
        <v/>
      </c>
    </row>
    <row r="171" spans="1:7" s="8" customFormat="1" ht="21" customHeight="1" x14ac:dyDescent="0.3">
      <c r="A171" s="9"/>
      <c r="B171" s="10"/>
      <c r="C171" s="10"/>
      <c r="D171" s="11"/>
      <c r="E171" s="21"/>
      <c r="F171" s="24" t="str">
        <f>IF($C171=F$4,$D171,"")</f>
        <v/>
      </c>
      <c r="G171" s="25" t="str">
        <f>IF($C171=G$4,$D171,"")</f>
        <v/>
      </c>
    </row>
    <row r="172" spans="1:7" s="8" customFormat="1" ht="21" customHeight="1" x14ac:dyDescent="0.3">
      <c r="A172" s="9"/>
      <c r="B172" s="10"/>
      <c r="C172" s="10"/>
      <c r="D172" s="11"/>
      <c r="E172" s="21"/>
      <c r="F172" s="24" t="str">
        <f>IF($C172=F$4,$D172,"")</f>
        <v/>
      </c>
      <c r="G172" s="25" t="str">
        <f>IF($C172=G$4,$D172,"")</f>
        <v/>
      </c>
    </row>
    <row r="173" spans="1:7" s="8" customFormat="1" ht="21" customHeight="1" x14ac:dyDescent="0.3">
      <c r="A173" s="9"/>
      <c r="B173" s="10"/>
      <c r="C173" s="10"/>
      <c r="D173" s="11"/>
      <c r="E173" s="21"/>
      <c r="F173" s="24" t="str">
        <f>IF($C173=F$4,$D173,"")</f>
        <v/>
      </c>
      <c r="G173" s="25" t="str">
        <f>IF($C173=G$4,$D173,"")</f>
        <v/>
      </c>
    </row>
    <row r="174" spans="1:7" s="8" customFormat="1" ht="21" customHeight="1" x14ac:dyDescent="0.3">
      <c r="A174" s="9"/>
      <c r="B174" s="10"/>
      <c r="C174" s="10"/>
      <c r="D174" s="11"/>
      <c r="E174" s="21"/>
      <c r="F174" s="24" t="str">
        <f>IF($C174=F$4,$D174,"")</f>
        <v/>
      </c>
      <c r="G174" s="25" t="str">
        <f>IF($C174=G$4,$D174,"")</f>
        <v/>
      </c>
    </row>
    <row r="175" spans="1:7" s="8" customFormat="1" ht="21" customHeight="1" x14ac:dyDescent="0.3">
      <c r="A175" s="9"/>
      <c r="B175" s="10"/>
      <c r="C175" s="10"/>
      <c r="D175" s="11"/>
      <c r="E175" s="21"/>
      <c r="F175" s="24" t="str">
        <f>IF($C175=F$4,$D175,"")</f>
        <v/>
      </c>
      <c r="G175" s="25" t="str">
        <f>IF($C175=G$4,$D175,"")</f>
        <v/>
      </c>
    </row>
    <row r="176" spans="1:7" s="8" customFormat="1" ht="21" customHeight="1" x14ac:dyDescent="0.3">
      <c r="A176" s="9"/>
      <c r="B176" s="10"/>
      <c r="C176" s="10"/>
      <c r="D176" s="11"/>
      <c r="E176" s="21"/>
      <c r="F176" s="24" t="str">
        <f>IF($C176=F$4,$D176,"")</f>
        <v/>
      </c>
      <c r="G176" s="25" t="str">
        <f>IF($C176=G$4,$D176,"")</f>
        <v/>
      </c>
    </row>
    <row r="177" spans="1:7" s="8" customFormat="1" ht="21" customHeight="1" x14ac:dyDescent="0.3">
      <c r="A177" s="9"/>
      <c r="B177" s="10"/>
      <c r="C177" s="10"/>
      <c r="D177" s="11"/>
      <c r="E177" s="21"/>
      <c r="F177" s="24" t="str">
        <f>IF($C177=F$4,$D177,"")</f>
        <v/>
      </c>
      <c r="G177" s="25" t="str">
        <f>IF($C177=G$4,$D177,"")</f>
        <v/>
      </c>
    </row>
    <row r="178" spans="1:7" s="8" customFormat="1" ht="21" customHeight="1" x14ac:dyDescent="0.3">
      <c r="A178" s="9"/>
      <c r="B178" s="10"/>
      <c r="C178" s="10"/>
      <c r="D178" s="11"/>
      <c r="E178" s="21"/>
      <c r="F178" s="24" t="str">
        <f>IF($C178=F$4,$D178,"")</f>
        <v/>
      </c>
      <c r="G178" s="25" t="str">
        <f>IF($C178=G$4,$D178,"")</f>
        <v/>
      </c>
    </row>
    <row r="179" spans="1:7" s="8" customFormat="1" ht="21" customHeight="1" x14ac:dyDescent="0.3">
      <c r="A179" s="9"/>
      <c r="B179" s="10"/>
      <c r="C179" s="10"/>
      <c r="D179" s="11"/>
      <c r="E179" s="21"/>
      <c r="F179" s="24" t="str">
        <f>IF($C179=F$4,$D179,"")</f>
        <v/>
      </c>
      <c r="G179" s="25" t="str">
        <f>IF($C179=G$4,$D179,"")</f>
        <v/>
      </c>
    </row>
    <row r="180" spans="1:7" s="8" customFormat="1" ht="21" customHeight="1" x14ac:dyDescent="0.3">
      <c r="A180" s="9"/>
      <c r="B180" s="10"/>
      <c r="C180" s="10"/>
      <c r="D180" s="11"/>
      <c r="E180" s="21"/>
      <c r="F180" s="24" t="str">
        <f>IF($C180=F$4,$D180,"")</f>
        <v/>
      </c>
      <c r="G180" s="25" t="str">
        <f>IF($C180=G$4,$D180,"")</f>
        <v/>
      </c>
    </row>
    <row r="181" spans="1:7" s="8" customFormat="1" ht="21" customHeight="1" x14ac:dyDescent="0.3">
      <c r="A181" s="9"/>
      <c r="B181" s="10"/>
      <c r="C181" s="10"/>
      <c r="D181" s="11"/>
      <c r="E181" s="21"/>
      <c r="F181" s="24" t="str">
        <f>IF($C181=F$4,$D181,"")</f>
        <v/>
      </c>
      <c r="G181" s="25" t="str">
        <f>IF($C181=G$4,$D181,"")</f>
        <v/>
      </c>
    </row>
    <row r="182" spans="1:7" s="8" customFormat="1" ht="21" customHeight="1" x14ac:dyDescent="0.3">
      <c r="A182" s="9"/>
      <c r="B182" s="10"/>
      <c r="C182" s="10"/>
      <c r="D182" s="11"/>
      <c r="E182" s="21"/>
      <c r="F182" s="24" t="str">
        <f>IF($C182=F$4,$D182,"")</f>
        <v/>
      </c>
      <c r="G182" s="25" t="str">
        <f>IF($C182=G$4,$D182,"")</f>
        <v/>
      </c>
    </row>
    <row r="183" spans="1:7" s="8" customFormat="1" ht="21" customHeight="1" x14ac:dyDescent="0.3">
      <c r="A183" s="9"/>
      <c r="B183" s="10"/>
      <c r="C183" s="10"/>
      <c r="D183" s="11"/>
      <c r="E183" s="21"/>
      <c r="F183" s="24" t="str">
        <f>IF($C183=F$4,$D183,"")</f>
        <v/>
      </c>
      <c r="G183" s="25" t="str">
        <f>IF($C183=G$4,$D183,"")</f>
        <v/>
      </c>
    </row>
    <row r="184" spans="1:7" s="8" customFormat="1" ht="21" customHeight="1" x14ac:dyDescent="0.3">
      <c r="A184" s="9"/>
      <c r="B184" s="10"/>
      <c r="C184" s="10"/>
      <c r="D184" s="11"/>
      <c r="E184" s="21"/>
      <c r="F184" s="24" t="str">
        <f>IF($C184=F$4,$D184,"")</f>
        <v/>
      </c>
      <c r="G184" s="25" t="str">
        <f>IF($C184=G$4,$D184,"")</f>
        <v/>
      </c>
    </row>
    <row r="185" spans="1:7" s="8" customFormat="1" ht="21" customHeight="1" x14ac:dyDescent="0.3">
      <c r="A185" s="9"/>
      <c r="B185" s="10"/>
      <c r="C185" s="10"/>
      <c r="D185" s="11"/>
      <c r="E185" s="21"/>
      <c r="F185" s="24" t="str">
        <f>IF($C185=F$4,$D185,"")</f>
        <v/>
      </c>
      <c r="G185" s="25" t="str">
        <f>IF($C185=G$4,$D185,"")</f>
        <v/>
      </c>
    </row>
    <row r="186" spans="1:7" s="8" customFormat="1" ht="21" customHeight="1" x14ac:dyDescent="0.3">
      <c r="A186" s="9"/>
      <c r="B186" s="10"/>
      <c r="C186" s="10"/>
      <c r="D186" s="11"/>
      <c r="E186" s="21"/>
      <c r="F186" s="24" t="str">
        <f>IF($C186=F$4,$D186,"")</f>
        <v/>
      </c>
      <c r="G186" s="25" t="str">
        <f>IF($C186=G$4,$D186,"")</f>
        <v/>
      </c>
    </row>
    <row r="187" spans="1:7" s="8" customFormat="1" ht="21" customHeight="1" x14ac:dyDescent="0.3">
      <c r="A187" s="9"/>
      <c r="B187" s="10"/>
      <c r="C187" s="10"/>
      <c r="D187" s="11"/>
      <c r="E187" s="21"/>
      <c r="F187" s="24" t="str">
        <f>IF($C187=F$4,$D187,"")</f>
        <v/>
      </c>
      <c r="G187" s="25" t="str">
        <f>IF($C187=G$4,$D187,"")</f>
        <v/>
      </c>
    </row>
    <row r="188" spans="1:7" s="8" customFormat="1" ht="21" customHeight="1" x14ac:dyDescent="0.3">
      <c r="A188" s="9"/>
      <c r="B188" s="10"/>
      <c r="C188" s="10"/>
      <c r="D188" s="11"/>
      <c r="E188" s="21"/>
      <c r="F188" s="24" t="str">
        <f>IF($C188=F$4,$D188,"")</f>
        <v/>
      </c>
      <c r="G188" s="25" t="str">
        <f>IF($C188=G$4,$D188,"")</f>
        <v/>
      </c>
    </row>
    <row r="189" spans="1:7" s="8" customFormat="1" ht="21" customHeight="1" x14ac:dyDescent="0.3">
      <c r="A189" s="9"/>
      <c r="B189" s="10"/>
      <c r="C189" s="10"/>
      <c r="D189" s="11"/>
      <c r="E189" s="21"/>
      <c r="F189" s="24" t="str">
        <f>IF($C189=F$4,$D189,"")</f>
        <v/>
      </c>
      <c r="G189" s="25" t="str">
        <f>IF($C189=G$4,$D189,"")</f>
        <v/>
      </c>
    </row>
    <row r="190" spans="1:7" s="8" customFormat="1" ht="21" customHeight="1" x14ac:dyDescent="0.3">
      <c r="A190" s="9"/>
      <c r="B190" s="10"/>
      <c r="C190" s="10"/>
      <c r="D190" s="11"/>
      <c r="E190" s="21"/>
      <c r="F190" s="24" t="str">
        <f>IF($C190=F$4,$D190,"")</f>
        <v/>
      </c>
      <c r="G190" s="25" t="str">
        <f>IF($C190=G$4,$D190,"")</f>
        <v/>
      </c>
    </row>
    <row r="191" spans="1:7" s="8" customFormat="1" ht="21" customHeight="1" x14ac:dyDescent="0.3">
      <c r="A191" s="9"/>
      <c r="B191" s="10"/>
      <c r="C191" s="10"/>
      <c r="D191" s="11"/>
      <c r="E191" s="21"/>
      <c r="F191" s="24" t="str">
        <f>IF($C191=F$4,$D191,"")</f>
        <v/>
      </c>
      <c r="G191" s="25" t="str">
        <f>IF($C191=G$4,$D191,"")</f>
        <v/>
      </c>
    </row>
    <row r="192" spans="1:7" s="8" customFormat="1" ht="21" customHeight="1" x14ac:dyDescent="0.3">
      <c r="A192" s="9"/>
      <c r="B192" s="10"/>
      <c r="C192" s="10"/>
      <c r="D192" s="11"/>
      <c r="E192" s="21"/>
      <c r="F192" s="24" t="str">
        <f>IF($C192=F$4,$D192,"")</f>
        <v/>
      </c>
      <c r="G192" s="25" t="str">
        <f>IF($C192=G$4,$D192,"")</f>
        <v/>
      </c>
    </row>
    <row r="193" spans="1:7" s="8" customFormat="1" ht="21" customHeight="1" x14ac:dyDescent="0.3">
      <c r="A193" s="9"/>
      <c r="B193" s="10"/>
      <c r="C193" s="10"/>
      <c r="D193" s="11"/>
      <c r="E193" s="21"/>
      <c r="F193" s="24" t="str">
        <f>IF($C193=F$4,$D193,"")</f>
        <v/>
      </c>
      <c r="G193" s="25" t="str">
        <f>IF($C193=G$4,$D193,"")</f>
        <v/>
      </c>
    </row>
    <row r="194" spans="1:7" s="8" customFormat="1" ht="21" customHeight="1" x14ac:dyDescent="0.3">
      <c r="A194" s="9"/>
      <c r="B194" s="10"/>
      <c r="C194" s="10"/>
      <c r="D194" s="11"/>
      <c r="E194" s="21"/>
      <c r="F194" s="24" t="str">
        <f>IF($C194=F$4,$D194,"")</f>
        <v/>
      </c>
      <c r="G194" s="25" t="str">
        <f>IF($C194=G$4,$D194,"")</f>
        <v/>
      </c>
    </row>
    <row r="195" spans="1:7" s="8" customFormat="1" ht="21" customHeight="1" x14ac:dyDescent="0.3">
      <c r="A195" s="9"/>
      <c r="B195" s="10"/>
      <c r="C195" s="10"/>
      <c r="D195" s="11"/>
      <c r="E195" s="21"/>
      <c r="F195" s="24" t="str">
        <f>IF($C195=F$4,$D195,"")</f>
        <v/>
      </c>
      <c r="G195" s="25" t="str">
        <f>IF($C195=G$4,$D195,"")</f>
        <v/>
      </c>
    </row>
    <row r="196" spans="1:7" s="8" customFormat="1" ht="21" customHeight="1" x14ac:dyDescent="0.3">
      <c r="A196" s="9"/>
      <c r="B196" s="10"/>
      <c r="C196" s="10"/>
      <c r="D196" s="11"/>
      <c r="E196" s="21"/>
      <c r="F196" s="24" t="str">
        <f>IF($C196=F$4,$D196,"")</f>
        <v/>
      </c>
      <c r="G196" s="25" t="str">
        <f>IF($C196=G$4,$D196,"")</f>
        <v/>
      </c>
    </row>
    <row r="197" spans="1:7" s="8" customFormat="1" ht="21" customHeight="1" x14ac:dyDescent="0.3">
      <c r="A197" s="9"/>
      <c r="B197" s="10"/>
      <c r="C197" s="10"/>
      <c r="D197" s="11"/>
      <c r="E197" s="21"/>
      <c r="F197" s="24" t="str">
        <f>IF($C197=F$4,$D197,"")</f>
        <v/>
      </c>
      <c r="G197" s="25" t="str">
        <f>IF($C197=G$4,$D197,"")</f>
        <v/>
      </c>
    </row>
    <row r="198" spans="1:7" s="8" customFormat="1" ht="21" customHeight="1" x14ac:dyDescent="0.3">
      <c r="A198" s="9"/>
      <c r="B198" s="10"/>
      <c r="C198" s="10"/>
      <c r="D198" s="11"/>
      <c r="E198" s="21"/>
      <c r="F198" s="24" t="str">
        <f>IF($C198=F$4,$D198,"")</f>
        <v/>
      </c>
      <c r="G198" s="25" t="str">
        <f>IF($C198=G$4,$D198,"")</f>
        <v/>
      </c>
    </row>
    <row r="199" spans="1:7" s="8" customFormat="1" ht="21" customHeight="1" x14ac:dyDescent="0.3">
      <c r="A199" s="9"/>
      <c r="B199" s="10"/>
      <c r="C199" s="10"/>
      <c r="D199" s="11"/>
      <c r="E199" s="21"/>
      <c r="F199" s="24" t="str">
        <f>IF($C199=F$4,$D199,"")</f>
        <v/>
      </c>
      <c r="G199" s="25" t="str">
        <f>IF($C199=G$4,$D199,"")</f>
        <v/>
      </c>
    </row>
    <row r="200" spans="1:7" s="8" customFormat="1" ht="21" customHeight="1" x14ac:dyDescent="0.3">
      <c r="A200" s="9"/>
      <c r="B200" s="10"/>
      <c r="C200" s="10"/>
      <c r="D200" s="11"/>
      <c r="E200" s="21"/>
      <c r="F200" s="24" t="str">
        <f>IF($C200=F$4,$D200,"")</f>
        <v/>
      </c>
      <c r="G200" s="25" t="str">
        <f>IF($C200=G$4,$D200,"")</f>
        <v/>
      </c>
    </row>
    <row r="201" spans="1:7" s="8" customFormat="1" ht="21" customHeight="1" x14ac:dyDescent="0.3">
      <c r="A201" s="9"/>
      <c r="B201" s="10"/>
      <c r="C201" s="10"/>
      <c r="D201" s="11"/>
      <c r="E201" s="21"/>
      <c r="F201" s="24" t="str">
        <f>IF($C201=F$4,$D201,"")</f>
        <v/>
      </c>
      <c r="G201" s="25" t="str">
        <f>IF($C201=G$4,$D201,"")</f>
        <v/>
      </c>
    </row>
    <row r="202" spans="1:7" s="8" customFormat="1" ht="21" customHeight="1" x14ac:dyDescent="0.3">
      <c r="A202" s="9"/>
      <c r="B202" s="10"/>
      <c r="C202" s="10"/>
      <c r="D202" s="11"/>
      <c r="E202" s="21"/>
      <c r="F202" s="24" t="str">
        <f>IF($C202=F$4,$D202,"")</f>
        <v/>
      </c>
      <c r="G202" s="25" t="str">
        <f>IF($C202=G$4,$D202,"")</f>
        <v/>
      </c>
    </row>
    <row r="203" spans="1:7" s="8" customFormat="1" ht="21" customHeight="1" x14ac:dyDescent="0.3">
      <c r="A203" s="9"/>
      <c r="B203" s="10"/>
      <c r="C203" s="10"/>
      <c r="D203" s="11"/>
      <c r="E203" s="21"/>
      <c r="F203" s="24" t="str">
        <f>IF($C203=F$4,$D203,"")</f>
        <v/>
      </c>
      <c r="G203" s="25" t="str">
        <f>IF($C203=G$4,$D203,"")</f>
        <v/>
      </c>
    </row>
    <row r="204" spans="1:7" s="8" customFormat="1" ht="21" customHeight="1" x14ac:dyDescent="0.3">
      <c r="A204" s="9"/>
      <c r="B204" s="10"/>
      <c r="C204" s="10"/>
      <c r="D204" s="11"/>
      <c r="E204" s="21"/>
      <c r="F204" s="24" t="str">
        <f>IF($C204=F$4,$D204,"")</f>
        <v/>
      </c>
      <c r="G204" s="25" t="str">
        <f>IF($C204=G$4,$D204,"")</f>
        <v/>
      </c>
    </row>
    <row r="205" spans="1:7" s="8" customFormat="1" ht="21" customHeight="1" x14ac:dyDescent="0.3">
      <c r="A205" s="9"/>
      <c r="B205" s="10"/>
      <c r="C205" s="10"/>
      <c r="D205" s="11"/>
      <c r="E205" s="21"/>
      <c r="F205" s="24" t="str">
        <f>IF($C205=F$4,$D205,"")</f>
        <v/>
      </c>
      <c r="G205" s="25" t="str">
        <f>IF($C205=G$4,$D205,"")</f>
        <v/>
      </c>
    </row>
    <row r="206" spans="1:7" s="8" customFormat="1" ht="21" customHeight="1" x14ac:dyDescent="0.3">
      <c r="A206" s="9"/>
      <c r="B206" s="10"/>
      <c r="C206" s="10"/>
      <c r="D206" s="11"/>
      <c r="E206" s="21"/>
      <c r="F206" s="24" t="str">
        <f>IF($C206=F$4,$D206,"")</f>
        <v/>
      </c>
      <c r="G206" s="25" t="str">
        <f>IF($C206=G$4,$D206,"")</f>
        <v/>
      </c>
    </row>
    <row r="207" spans="1:7" s="8" customFormat="1" ht="21" customHeight="1" x14ac:dyDescent="0.3">
      <c r="A207" s="9"/>
      <c r="B207" s="10"/>
      <c r="C207" s="10"/>
      <c r="D207" s="11"/>
      <c r="E207" s="21"/>
      <c r="F207" s="24" t="str">
        <f>IF($C207=F$4,$D207,"")</f>
        <v/>
      </c>
      <c r="G207" s="25" t="str">
        <f>IF($C207=G$4,$D207,"")</f>
        <v/>
      </c>
    </row>
    <row r="208" spans="1:7" s="8" customFormat="1" ht="21" customHeight="1" x14ac:dyDescent="0.3">
      <c r="A208" s="9"/>
      <c r="B208" s="10"/>
      <c r="C208" s="10"/>
      <c r="D208" s="11"/>
      <c r="E208" s="21"/>
      <c r="F208" s="24" t="str">
        <f>IF($C208=F$4,$D208,"")</f>
        <v/>
      </c>
      <c r="G208" s="25" t="str">
        <f>IF($C208=G$4,$D208,"")</f>
        <v/>
      </c>
    </row>
    <row r="209" spans="1:7" s="8" customFormat="1" ht="21" customHeight="1" x14ac:dyDescent="0.3">
      <c r="A209" s="9"/>
      <c r="B209" s="10"/>
      <c r="C209" s="10"/>
      <c r="D209" s="11"/>
      <c r="E209" s="21"/>
      <c r="F209" s="24" t="str">
        <f>IF($C209=F$4,$D209,"")</f>
        <v/>
      </c>
      <c r="G209" s="25" t="str">
        <f>IF($C209=G$4,$D209,"")</f>
        <v/>
      </c>
    </row>
    <row r="210" spans="1:7" s="8" customFormat="1" ht="21" customHeight="1" x14ac:dyDescent="0.3">
      <c r="A210" s="9"/>
      <c r="B210" s="10"/>
      <c r="C210" s="10"/>
      <c r="D210" s="11"/>
      <c r="E210" s="21"/>
      <c r="F210" s="24" t="str">
        <f>IF($C210=F$4,$D210,"")</f>
        <v/>
      </c>
      <c r="G210" s="25" t="str">
        <f>IF($C210=G$4,$D210,"")</f>
        <v/>
      </c>
    </row>
    <row r="211" spans="1:7" s="8" customFormat="1" ht="21" customHeight="1" x14ac:dyDescent="0.3">
      <c r="A211" s="9"/>
      <c r="B211" s="10"/>
      <c r="C211" s="10"/>
      <c r="D211" s="11"/>
      <c r="E211" s="21"/>
      <c r="F211" s="24" t="str">
        <f>IF($C211=F$4,$D211,"")</f>
        <v/>
      </c>
      <c r="G211" s="25" t="str">
        <f>IF($C211=G$4,$D211,"")</f>
        <v/>
      </c>
    </row>
    <row r="212" spans="1:7" s="8" customFormat="1" ht="21" customHeight="1" x14ac:dyDescent="0.3">
      <c r="A212" s="9"/>
      <c r="B212" s="10"/>
      <c r="C212" s="10"/>
      <c r="D212" s="11"/>
      <c r="E212" s="21"/>
      <c r="F212" s="24" t="str">
        <f>IF($C212=F$4,$D212,"")</f>
        <v/>
      </c>
      <c r="G212" s="25" t="str">
        <f>IF($C212=G$4,$D212,"")</f>
        <v/>
      </c>
    </row>
    <row r="213" spans="1:7" s="8" customFormat="1" ht="21" customHeight="1" x14ac:dyDescent="0.3">
      <c r="A213" s="9"/>
      <c r="B213" s="10"/>
      <c r="C213" s="10"/>
      <c r="D213" s="11"/>
      <c r="E213" s="21"/>
      <c r="F213" s="24" t="str">
        <f>IF($C213=F$4,$D213,"")</f>
        <v/>
      </c>
      <c r="G213" s="25" t="str">
        <f>IF($C213=G$4,$D213,"")</f>
        <v/>
      </c>
    </row>
    <row r="214" spans="1:7" s="8" customFormat="1" ht="21" customHeight="1" x14ac:dyDescent="0.3">
      <c r="A214" s="9"/>
      <c r="B214" s="10"/>
      <c r="C214" s="10"/>
      <c r="D214" s="11"/>
      <c r="E214" s="21"/>
      <c r="F214" s="24" t="str">
        <f>IF($C214=F$4,$D214,"")</f>
        <v/>
      </c>
      <c r="G214" s="25" t="str">
        <f>IF($C214=G$4,$D214,"")</f>
        <v/>
      </c>
    </row>
    <row r="215" spans="1:7" s="8" customFormat="1" ht="21" customHeight="1" x14ac:dyDescent="0.3">
      <c r="A215" s="9"/>
      <c r="B215" s="10"/>
      <c r="C215" s="10"/>
      <c r="D215" s="11"/>
      <c r="E215" s="21"/>
      <c r="F215" s="24" t="str">
        <f>IF($C215=F$4,$D215,"")</f>
        <v/>
      </c>
      <c r="G215" s="25" t="str">
        <f>IF($C215=G$4,$D215,"")</f>
        <v/>
      </c>
    </row>
    <row r="216" spans="1:7" s="8" customFormat="1" ht="21" customHeight="1" x14ac:dyDescent="0.3">
      <c r="A216" s="9"/>
      <c r="B216" s="10"/>
      <c r="C216" s="10"/>
      <c r="D216" s="11"/>
      <c r="E216" s="21"/>
      <c r="F216" s="24" t="str">
        <f>IF($C216=F$4,$D216,"")</f>
        <v/>
      </c>
      <c r="G216" s="25" t="str">
        <f>IF($C216=G$4,$D216,"")</f>
        <v/>
      </c>
    </row>
    <row r="217" spans="1:7" s="8" customFormat="1" ht="21" customHeight="1" x14ac:dyDescent="0.3">
      <c r="A217" s="9"/>
      <c r="B217" s="10"/>
      <c r="C217" s="10"/>
      <c r="D217" s="11"/>
      <c r="E217" s="21"/>
      <c r="F217" s="24" t="str">
        <f>IF($C217=F$4,$D217,"")</f>
        <v/>
      </c>
      <c r="G217" s="25" t="str">
        <f>IF($C217=G$4,$D217,"")</f>
        <v/>
      </c>
    </row>
    <row r="218" spans="1:7" s="8" customFormat="1" ht="21" customHeight="1" x14ac:dyDescent="0.3">
      <c r="A218" s="9"/>
      <c r="B218" s="10"/>
      <c r="C218" s="10"/>
      <c r="D218" s="11"/>
      <c r="E218" s="21"/>
      <c r="F218" s="24" t="str">
        <f>IF($C218=F$4,$D218,"")</f>
        <v/>
      </c>
      <c r="G218" s="25" t="str">
        <f>IF($C218=G$4,$D218,"")</f>
        <v/>
      </c>
    </row>
    <row r="219" spans="1:7" s="8" customFormat="1" ht="21" customHeight="1" x14ac:dyDescent="0.3">
      <c r="A219" s="9"/>
      <c r="B219" s="10"/>
      <c r="C219" s="10"/>
      <c r="D219" s="11"/>
      <c r="E219" s="21"/>
      <c r="F219" s="24" t="str">
        <f>IF($C219=F$4,$D219,"")</f>
        <v/>
      </c>
      <c r="G219" s="25" t="str">
        <f>IF($C219=G$4,$D219,"")</f>
        <v/>
      </c>
    </row>
    <row r="220" spans="1:7" s="8" customFormat="1" ht="21" customHeight="1" x14ac:dyDescent="0.3">
      <c r="A220" s="9"/>
      <c r="B220" s="10"/>
      <c r="C220" s="10"/>
      <c r="D220" s="11"/>
      <c r="E220" s="21"/>
      <c r="F220" s="24" t="str">
        <f>IF($C220=F$4,$D220,"")</f>
        <v/>
      </c>
      <c r="G220" s="25" t="str">
        <f>IF($C220=G$4,$D220,"")</f>
        <v/>
      </c>
    </row>
    <row r="221" spans="1:7" s="8" customFormat="1" ht="21" customHeight="1" x14ac:dyDescent="0.3">
      <c r="A221" s="9"/>
      <c r="B221" s="10"/>
      <c r="C221" s="10"/>
      <c r="D221" s="11"/>
      <c r="E221" s="21"/>
      <c r="F221" s="24" t="str">
        <f>IF($C221=F$4,$D221,"")</f>
        <v/>
      </c>
      <c r="G221" s="25" t="str">
        <f>IF($C221=G$4,$D221,"")</f>
        <v/>
      </c>
    </row>
    <row r="222" spans="1:7" s="8" customFormat="1" ht="21" customHeight="1" x14ac:dyDescent="0.3">
      <c r="A222" s="9"/>
      <c r="B222" s="10"/>
      <c r="C222" s="10"/>
      <c r="D222" s="11"/>
      <c r="E222" s="21"/>
      <c r="F222" s="24" t="str">
        <f>IF($C222=F$4,$D222,"")</f>
        <v/>
      </c>
      <c r="G222" s="25" t="str">
        <f>IF($C222=G$4,$D222,"")</f>
        <v/>
      </c>
    </row>
    <row r="223" spans="1:7" s="8" customFormat="1" ht="21" customHeight="1" x14ac:dyDescent="0.3">
      <c r="A223" s="9"/>
      <c r="B223" s="10"/>
      <c r="C223" s="10"/>
      <c r="D223" s="11"/>
      <c r="E223" s="21"/>
      <c r="F223" s="24" t="str">
        <f>IF($C223=F$4,$D223,"")</f>
        <v/>
      </c>
      <c r="G223" s="25" t="str">
        <f>IF($C223=G$4,$D223,"")</f>
        <v/>
      </c>
    </row>
    <row r="224" spans="1:7" s="8" customFormat="1" ht="21" customHeight="1" x14ac:dyDescent="0.3">
      <c r="A224" s="9"/>
      <c r="B224" s="10"/>
      <c r="C224" s="10"/>
      <c r="D224" s="11"/>
      <c r="E224" s="21"/>
      <c r="F224" s="24" t="str">
        <f>IF($C224=F$4,$D224,"")</f>
        <v/>
      </c>
      <c r="G224" s="25" t="str">
        <f>IF($C224=G$4,$D224,"")</f>
        <v/>
      </c>
    </row>
    <row r="225" spans="1:7" s="8" customFormat="1" ht="21" customHeight="1" x14ac:dyDescent="0.3">
      <c r="A225" s="9"/>
      <c r="B225" s="10"/>
      <c r="C225" s="10"/>
      <c r="D225" s="11"/>
      <c r="E225" s="21"/>
      <c r="F225" s="24" t="str">
        <f>IF($C225=F$4,$D225,"")</f>
        <v/>
      </c>
      <c r="G225" s="25" t="str">
        <f>IF($C225=G$4,$D225,"")</f>
        <v/>
      </c>
    </row>
    <row r="226" spans="1:7" s="8" customFormat="1" ht="21" customHeight="1" x14ac:dyDescent="0.3">
      <c r="A226" s="9"/>
      <c r="B226" s="10"/>
      <c r="C226" s="10"/>
      <c r="D226" s="11"/>
      <c r="E226" s="21"/>
      <c r="F226" s="24" t="str">
        <f>IF($C226=F$4,$D226,"")</f>
        <v/>
      </c>
      <c r="G226" s="25" t="str">
        <f>IF($C226=G$4,$D226,"")</f>
        <v/>
      </c>
    </row>
    <row r="227" spans="1:7" s="8" customFormat="1" ht="21" customHeight="1" x14ac:dyDescent="0.3">
      <c r="A227" s="9"/>
      <c r="B227" s="10"/>
      <c r="C227" s="10"/>
      <c r="D227" s="11"/>
      <c r="E227" s="21"/>
      <c r="F227" s="24" t="str">
        <f>IF($C227=F$4,$D227,"")</f>
        <v/>
      </c>
      <c r="G227" s="25" t="str">
        <f>IF($C227=G$4,$D227,"")</f>
        <v/>
      </c>
    </row>
    <row r="228" spans="1:7" s="8" customFormat="1" ht="21" customHeight="1" x14ac:dyDescent="0.3">
      <c r="A228" s="9"/>
      <c r="B228" s="10"/>
      <c r="C228" s="10"/>
      <c r="D228" s="11"/>
      <c r="E228" s="21"/>
      <c r="F228" s="24" t="str">
        <f>IF($C228=F$4,$D228,"")</f>
        <v/>
      </c>
      <c r="G228" s="25" t="str">
        <f>IF($C228=G$4,$D228,"")</f>
        <v/>
      </c>
    </row>
    <row r="229" spans="1:7" s="8" customFormat="1" ht="21" customHeight="1" x14ac:dyDescent="0.3">
      <c r="A229" s="9"/>
      <c r="B229" s="10"/>
      <c r="C229" s="10"/>
      <c r="D229" s="11"/>
      <c r="E229" s="21"/>
      <c r="F229" s="24" t="str">
        <f>IF($C229=F$4,$D229,"")</f>
        <v/>
      </c>
      <c r="G229" s="25" t="str">
        <f>IF($C229=G$4,$D229,"")</f>
        <v/>
      </c>
    </row>
    <row r="230" spans="1:7" s="8" customFormat="1" ht="21" customHeight="1" x14ac:dyDescent="0.3">
      <c r="A230" s="9"/>
      <c r="B230" s="10"/>
      <c r="C230" s="10"/>
      <c r="D230" s="11"/>
      <c r="E230" s="21"/>
      <c r="F230" s="24" t="str">
        <f>IF($C230=F$4,$D230,"")</f>
        <v/>
      </c>
      <c r="G230" s="25" t="str">
        <f>IF($C230=G$4,$D230,"")</f>
        <v/>
      </c>
    </row>
    <row r="231" spans="1:7" s="8" customFormat="1" ht="21" customHeight="1" x14ac:dyDescent="0.3">
      <c r="A231" s="9"/>
      <c r="B231" s="10"/>
      <c r="C231" s="10"/>
      <c r="D231" s="11"/>
      <c r="E231" s="21"/>
      <c r="F231" s="24" t="str">
        <f>IF($C231=F$4,$D231,"")</f>
        <v/>
      </c>
      <c r="G231" s="25" t="str">
        <f>IF($C231=G$4,$D231,"")</f>
        <v/>
      </c>
    </row>
    <row r="232" spans="1:7" s="8" customFormat="1" ht="21" customHeight="1" x14ac:dyDescent="0.3">
      <c r="A232" s="9"/>
      <c r="B232" s="10"/>
      <c r="C232" s="10"/>
      <c r="D232" s="11"/>
      <c r="E232" s="21"/>
      <c r="F232" s="24" t="str">
        <f>IF($C232=F$4,$D232,"")</f>
        <v/>
      </c>
      <c r="G232" s="25" t="str">
        <f>IF($C232=G$4,$D232,"")</f>
        <v/>
      </c>
    </row>
    <row r="233" spans="1:7" s="8" customFormat="1" ht="21" customHeight="1" x14ac:dyDescent="0.3">
      <c r="A233" s="9"/>
      <c r="B233" s="10"/>
      <c r="C233" s="10"/>
      <c r="D233" s="11"/>
      <c r="E233" s="21"/>
      <c r="F233" s="24" t="str">
        <f>IF($C233=F$4,$D233,"")</f>
        <v/>
      </c>
      <c r="G233" s="25" t="str">
        <f>IF($C233=G$4,$D233,"")</f>
        <v/>
      </c>
    </row>
    <row r="234" spans="1:7" s="8" customFormat="1" ht="21" customHeight="1" x14ac:dyDescent="0.3">
      <c r="A234" s="9"/>
      <c r="B234" s="10"/>
      <c r="C234" s="10"/>
      <c r="D234" s="11"/>
      <c r="E234" s="21"/>
      <c r="F234" s="24" t="str">
        <f>IF($C234=F$4,$D234,"")</f>
        <v/>
      </c>
      <c r="G234" s="25" t="str">
        <f>IF($C234=G$4,$D234,"")</f>
        <v/>
      </c>
    </row>
    <row r="235" spans="1:7" s="8" customFormat="1" ht="21" customHeight="1" x14ac:dyDescent="0.3">
      <c r="A235" s="9"/>
      <c r="B235" s="10"/>
      <c r="C235" s="10"/>
      <c r="D235" s="11"/>
      <c r="E235" s="21"/>
      <c r="F235" s="24" t="str">
        <f>IF($C235=F$4,$D235,"")</f>
        <v/>
      </c>
      <c r="G235" s="25" t="str">
        <f>IF($C235=G$4,$D235,"")</f>
        <v/>
      </c>
    </row>
    <row r="236" spans="1:7" s="8" customFormat="1" ht="21" customHeight="1" x14ac:dyDescent="0.3">
      <c r="A236" s="9"/>
      <c r="B236" s="10"/>
      <c r="C236" s="10"/>
      <c r="D236" s="11"/>
      <c r="E236" s="21"/>
      <c r="F236" s="24" t="str">
        <f>IF($C236=F$4,$D236,"")</f>
        <v/>
      </c>
      <c r="G236" s="25" t="str">
        <f>IF($C236=G$4,$D236,"")</f>
        <v/>
      </c>
    </row>
    <row r="237" spans="1:7" s="8" customFormat="1" ht="21" customHeight="1" x14ac:dyDescent="0.3">
      <c r="A237" s="9"/>
      <c r="B237" s="10"/>
      <c r="C237" s="10"/>
      <c r="D237" s="11"/>
      <c r="E237" s="21"/>
      <c r="F237" s="24" t="str">
        <f>IF($C237=F$4,$D237,"")</f>
        <v/>
      </c>
      <c r="G237" s="25" t="str">
        <f>IF($C237=G$4,$D237,"")</f>
        <v/>
      </c>
    </row>
    <row r="238" spans="1:7" s="8" customFormat="1" ht="21" customHeight="1" x14ac:dyDescent="0.3">
      <c r="A238" s="9"/>
      <c r="B238" s="10"/>
      <c r="C238" s="10"/>
      <c r="D238" s="11"/>
      <c r="E238" s="21"/>
      <c r="F238" s="24" t="str">
        <f>IF($C238=F$4,$D238,"")</f>
        <v/>
      </c>
      <c r="G238" s="25" t="str">
        <f>IF($C238=G$4,$D238,"")</f>
        <v/>
      </c>
    </row>
    <row r="239" spans="1:7" s="8" customFormat="1" ht="21" customHeight="1" x14ac:dyDescent="0.3">
      <c r="A239" s="9"/>
      <c r="B239" s="10"/>
      <c r="C239" s="10"/>
      <c r="D239" s="11"/>
      <c r="E239" s="21"/>
      <c r="F239" s="24" t="str">
        <f>IF($C239=F$4,$D239,"")</f>
        <v/>
      </c>
      <c r="G239" s="25" t="str">
        <f>IF($C239=G$4,$D239,"")</f>
        <v/>
      </c>
    </row>
    <row r="240" spans="1:7" s="8" customFormat="1" ht="21" customHeight="1" x14ac:dyDescent="0.3">
      <c r="A240" s="9"/>
      <c r="B240" s="10"/>
      <c r="C240" s="10"/>
      <c r="D240" s="11"/>
      <c r="E240" s="21"/>
      <c r="F240" s="24" t="str">
        <f>IF($C240=F$4,$D240,"")</f>
        <v/>
      </c>
      <c r="G240" s="25" t="str">
        <f>IF($C240=G$4,$D240,"")</f>
        <v/>
      </c>
    </row>
    <row r="241" spans="1:7" s="8" customFormat="1" ht="21" customHeight="1" x14ac:dyDescent="0.3">
      <c r="A241" s="9"/>
      <c r="B241" s="10"/>
      <c r="C241" s="10"/>
      <c r="D241" s="11"/>
      <c r="E241" s="21"/>
      <c r="F241" s="24" t="str">
        <f>IF($C241=F$4,$D241,"")</f>
        <v/>
      </c>
      <c r="G241" s="25" t="str">
        <f>IF($C241=G$4,$D241,"")</f>
        <v/>
      </c>
    </row>
    <row r="242" spans="1:7" s="8" customFormat="1" ht="21" customHeight="1" x14ac:dyDescent="0.3">
      <c r="A242" s="9"/>
      <c r="B242" s="10"/>
      <c r="C242" s="10"/>
      <c r="D242" s="11"/>
      <c r="E242" s="21"/>
      <c r="F242" s="24" t="str">
        <f>IF($C242=F$4,$D242,"")</f>
        <v/>
      </c>
      <c r="G242" s="25" t="str">
        <f>IF($C242=G$4,$D242,"")</f>
        <v/>
      </c>
    </row>
    <row r="243" spans="1:7" s="8" customFormat="1" ht="21" customHeight="1" x14ac:dyDescent="0.3">
      <c r="A243" s="9"/>
      <c r="B243" s="10"/>
      <c r="C243" s="10"/>
      <c r="D243" s="11"/>
      <c r="E243" s="21"/>
      <c r="F243" s="24" t="str">
        <f>IF($C243=F$4,$D243,"")</f>
        <v/>
      </c>
      <c r="G243" s="25" t="str">
        <f>IF($C243=G$4,$D243,"")</f>
        <v/>
      </c>
    </row>
    <row r="244" spans="1:7" s="8" customFormat="1" ht="21" customHeight="1" x14ac:dyDescent="0.3">
      <c r="A244" s="9"/>
      <c r="B244" s="10"/>
      <c r="C244" s="10"/>
      <c r="D244" s="11"/>
      <c r="E244" s="21"/>
      <c r="F244" s="24" t="str">
        <f>IF($C244=F$4,$D244,"")</f>
        <v/>
      </c>
      <c r="G244" s="25" t="str">
        <f>IF($C244=G$4,$D244,"")</f>
        <v/>
      </c>
    </row>
    <row r="245" spans="1:7" s="8" customFormat="1" ht="21" customHeight="1" x14ac:dyDescent="0.3">
      <c r="A245" s="9"/>
      <c r="B245" s="10"/>
      <c r="C245" s="10"/>
      <c r="D245" s="11"/>
      <c r="E245" s="21"/>
      <c r="F245" s="24" t="str">
        <f>IF($C245=F$4,$D245,"")</f>
        <v/>
      </c>
      <c r="G245" s="25" t="str">
        <f>IF($C245=G$4,$D245,"")</f>
        <v/>
      </c>
    </row>
    <row r="246" spans="1:7" s="8" customFormat="1" ht="21" customHeight="1" x14ac:dyDescent="0.3">
      <c r="A246" s="9"/>
      <c r="B246" s="10"/>
      <c r="C246" s="10"/>
      <c r="D246" s="11"/>
      <c r="E246" s="21"/>
      <c r="F246" s="24" t="str">
        <f>IF($C246=F$4,$D246,"")</f>
        <v/>
      </c>
      <c r="G246" s="25" t="str">
        <f>IF($C246=G$4,$D246,"")</f>
        <v/>
      </c>
    </row>
    <row r="247" spans="1:7" s="8" customFormat="1" ht="21" customHeight="1" x14ac:dyDescent="0.3">
      <c r="A247" s="9"/>
      <c r="B247" s="10"/>
      <c r="C247" s="10"/>
      <c r="D247" s="11"/>
      <c r="E247" s="21"/>
      <c r="F247" s="24" t="str">
        <f>IF($C247=F$4,$D247,"")</f>
        <v/>
      </c>
      <c r="G247" s="25" t="str">
        <f>IF($C247=G$4,$D247,"")</f>
        <v/>
      </c>
    </row>
    <row r="248" spans="1:7" s="8" customFormat="1" ht="21" customHeight="1" x14ac:dyDescent="0.3">
      <c r="A248" s="9"/>
      <c r="B248" s="10"/>
      <c r="C248" s="10"/>
      <c r="D248" s="11"/>
      <c r="E248" s="21"/>
      <c r="F248" s="24" t="str">
        <f>IF($C248=F$4,$D248,"")</f>
        <v/>
      </c>
      <c r="G248" s="25" t="str">
        <f>IF($C248=G$4,$D248,"")</f>
        <v/>
      </c>
    </row>
    <row r="249" spans="1:7" s="8" customFormat="1" ht="21" customHeight="1" x14ac:dyDescent="0.3">
      <c r="A249" s="9"/>
      <c r="B249" s="10"/>
      <c r="C249" s="10"/>
      <c r="D249" s="11"/>
      <c r="E249" s="21"/>
      <c r="F249" s="24" t="str">
        <f>IF($C249=F$4,$D249,"")</f>
        <v/>
      </c>
      <c r="G249" s="25" t="str">
        <f>IF($C249=G$4,$D249,"")</f>
        <v/>
      </c>
    </row>
    <row r="250" spans="1:7" s="8" customFormat="1" ht="21" customHeight="1" x14ac:dyDescent="0.3">
      <c r="A250" s="9"/>
      <c r="B250" s="10"/>
      <c r="C250" s="10"/>
      <c r="D250" s="11"/>
      <c r="E250" s="21"/>
      <c r="F250" s="24" t="str">
        <f>IF($C250=F$4,$D250,"")</f>
        <v/>
      </c>
      <c r="G250" s="25" t="str">
        <f>IF($C250=G$4,$D250,"")</f>
        <v/>
      </c>
    </row>
    <row r="251" spans="1:7" s="8" customFormat="1" ht="21" customHeight="1" x14ac:dyDescent="0.3">
      <c r="A251" s="9"/>
      <c r="B251" s="10"/>
      <c r="C251" s="10"/>
      <c r="D251" s="11"/>
      <c r="E251" s="21"/>
      <c r="F251" s="24" t="str">
        <f>IF($C251=F$4,$D251,"")</f>
        <v/>
      </c>
      <c r="G251" s="25" t="str">
        <f>IF($C251=G$4,$D251,"")</f>
        <v/>
      </c>
    </row>
    <row r="252" spans="1:7" s="8" customFormat="1" ht="21" customHeight="1" x14ac:dyDescent="0.3">
      <c r="A252" s="9"/>
      <c r="B252" s="10"/>
      <c r="C252" s="10"/>
      <c r="D252" s="11"/>
      <c r="E252" s="21"/>
      <c r="F252" s="24" t="str">
        <f>IF($C252=F$4,$D252,"")</f>
        <v/>
      </c>
      <c r="G252" s="25" t="str">
        <f>IF($C252=G$4,$D252,"")</f>
        <v/>
      </c>
    </row>
    <row r="253" spans="1:7" s="8" customFormat="1" ht="21" customHeight="1" x14ac:dyDescent="0.3">
      <c r="A253" s="9"/>
      <c r="B253" s="10"/>
      <c r="C253" s="10"/>
      <c r="D253" s="11"/>
      <c r="E253" s="21"/>
      <c r="F253" s="24" t="str">
        <f>IF($C253=F$4,$D253,"")</f>
        <v/>
      </c>
      <c r="G253" s="25" t="str">
        <f>IF($C253=G$4,$D253,"")</f>
        <v/>
      </c>
    </row>
    <row r="254" spans="1:7" s="8" customFormat="1" ht="21" customHeight="1" x14ac:dyDescent="0.3">
      <c r="A254" s="9"/>
      <c r="B254" s="10"/>
      <c r="C254" s="10"/>
      <c r="D254" s="11"/>
      <c r="E254" s="21"/>
      <c r="F254" s="24" t="str">
        <f>IF($C254=F$4,$D254,"")</f>
        <v/>
      </c>
      <c r="G254" s="25" t="str">
        <f>IF($C254=G$4,$D254,"")</f>
        <v/>
      </c>
    </row>
    <row r="255" spans="1:7" s="8" customFormat="1" ht="21" customHeight="1" x14ac:dyDescent="0.3">
      <c r="A255" s="9"/>
      <c r="B255" s="10"/>
      <c r="C255" s="10"/>
      <c r="D255" s="11"/>
      <c r="E255" s="21"/>
      <c r="F255" s="24" t="str">
        <f>IF($C255=F$4,$D255,"")</f>
        <v/>
      </c>
      <c r="G255" s="25" t="str">
        <f>IF($C255=G$4,$D255,"")</f>
        <v/>
      </c>
    </row>
    <row r="256" spans="1:7" s="8" customFormat="1" ht="21" customHeight="1" x14ac:dyDescent="0.3">
      <c r="A256" s="9"/>
      <c r="B256" s="10"/>
      <c r="C256" s="10"/>
      <c r="D256" s="11"/>
      <c r="E256" s="21"/>
      <c r="F256" s="24" t="str">
        <f>IF($C256=F$4,$D256,"")</f>
        <v/>
      </c>
      <c r="G256" s="25" t="str">
        <f>IF($C256=G$4,$D256,"")</f>
        <v/>
      </c>
    </row>
    <row r="257" spans="1:7" s="8" customFormat="1" ht="21" customHeight="1" x14ac:dyDescent="0.3">
      <c r="A257" s="9"/>
      <c r="B257" s="10"/>
      <c r="C257" s="10"/>
      <c r="D257" s="11"/>
      <c r="E257" s="21"/>
      <c r="F257" s="24" t="str">
        <f>IF($C257=F$4,$D257,"")</f>
        <v/>
      </c>
      <c r="G257" s="25" t="str">
        <f>IF($C257=G$4,$D257,"")</f>
        <v/>
      </c>
    </row>
    <row r="258" spans="1:7" s="8" customFormat="1" ht="21" customHeight="1" x14ac:dyDescent="0.3">
      <c r="A258" s="9"/>
      <c r="B258" s="10"/>
      <c r="C258" s="10"/>
      <c r="D258" s="11"/>
      <c r="E258" s="21"/>
      <c r="F258" s="24" t="str">
        <f>IF($C258=F$4,$D258,"")</f>
        <v/>
      </c>
      <c r="G258" s="25" t="str">
        <f>IF($C258=G$4,$D258,"")</f>
        <v/>
      </c>
    </row>
    <row r="259" spans="1:7" s="8" customFormat="1" ht="21" customHeight="1" x14ac:dyDescent="0.3">
      <c r="A259" s="9"/>
      <c r="B259" s="10"/>
      <c r="C259" s="10"/>
      <c r="D259" s="11"/>
      <c r="E259" s="21"/>
      <c r="F259" s="24" t="str">
        <f>IF($C259=F$4,$D259,"")</f>
        <v/>
      </c>
      <c r="G259" s="25" t="str">
        <f>IF($C259=G$4,$D259,"")</f>
        <v/>
      </c>
    </row>
    <row r="260" spans="1:7" s="8" customFormat="1" ht="21" customHeight="1" x14ac:dyDescent="0.3">
      <c r="A260" s="9"/>
      <c r="B260" s="10"/>
      <c r="C260" s="10"/>
      <c r="D260" s="11"/>
      <c r="E260" s="21"/>
      <c r="F260" s="24" t="str">
        <f>IF($C260=F$4,$D260,"")</f>
        <v/>
      </c>
      <c r="G260" s="25" t="str">
        <f>IF($C260=G$4,$D260,"")</f>
        <v/>
      </c>
    </row>
    <row r="261" spans="1:7" s="8" customFormat="1" ht="21" customHeight="1" x14ac:dyDescent="0.3">
      <c r="A261" s="9"/>
      <c r="B261" s="10"/>
      <c r="C261" s="10"/>
      <c r="D261" s="11"/>
      <c r="E261" s="21"/>
      <c r="F261" s="24" t="str">
        <f>IF($C261=F$4,$D261,"")</f>
        <v/>
      </c>
      <c r="G261" s="25" t="str">
        <f>IF($C261=G$4,$D261,"")</f>
        <v/>
      </c>
    </row>
    <row r="262" spans="1:7" s="8" customFormat="1" ht="21" customHeight="1" x14ac:dyDescent="0.3">
      <c r="A262" s="9"/>
      <c r="B262" s="10"/>
      <c r="C262" s="10"/>
      <c r="D262" s="11"/>
      <c r="E262" s="21"/>
      <c r="F262" s="24" t="str">
        <f>IF($C262=F$4,$D262,"")</f>
        <v/>
      </c>
      <c r="G262" s="25" t="str">
        <f>IF($C262=G$4,$D262,"")</f>
        <v/>
      </c>
    </row>
    <row r="263" spans="1:7" s="8" customFormat="1" ht="21" customHeight="1" x14ac:dyDescent="0.3">
      <c r="A263" s="9"/>
      <c r="B263" s="10"/>
      <c r="C263" s="10"/>
      <c r="D263" s="11"/>
      <c r="E263" s="21"/>
      <c r="F263" s="24" t="str">
        <f>IF($C263=F$4,$D263,"")</f>
        <v/>
      </c>
      <c r="G263" s="25" t="str">
        <f>IF($C263=G$4,$D263,"")</f>
        <v/>
      </c>
    </row>
    <row r="264" spans="1:7" s="8" customFormat="1" ht="21" customHeight="1" x14ac:dyDescent="0.3">
      <c r="A264" s="9"/>
      <c r="B264" s="10"/>
      <c r="C264" s="10"/>
      <c r="D264" s="11"/>
      <c r="E264" s="21"/>
      <c r="F264" s="24" t="str">
        <f>IF($C264=F$4,$D264,"")</f>
        <v/>
      </c>
      <c r="G264" s="25" t="str">
        <f>IF($C264=G$4,$D264,"")</f>
        <v/>
      </c>
    </row>
  </sheetData>
  <sheetProtection algorithmName="SHA-512" hashValue="PSfSgv9w6AFnixv1amA80XH2NG8UFio5wCWnrFXITaZr2G3hw8wcXUQmOkhO0Uf9rdiKNF/CYEv0fkLGnaz4hA==" saltValue="nQMcJMg8rOG1F9fIGq5aEA==" spinCount="100000" sheet="1" objects="1" scenarios="1" selectLockedCells="1"/>
  <mergeCells count="2">
    <mergeCell ref="A1:B1"/>
    <mergeCell ref="A5:D5"/>
  </mergeCells>
  <hyperlinks>
    <hyperlink ref="D3" r:id="rId1" xr:uid="{6FA42D17-6997-44E1-8A23-B8F5444CC8FE}"/>
    <hyperlink ref="A1" location="Dashboard!A1" display="DASHBOARD" xr:uid="{2AEC0EDF-AE28-4C7B-96A2-105C5F1179B7}"/>
    <hyperlink ref="A1:B1" location="'Dashboard '!A1" display="BACK TO DASHBOARD" xr:uid="{E0B24EBE-FD54-4646-B9C4-633F60184502}"/>
  </hyperlink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errorTitle="Please Select main account" error="Income or Expenses" promptTitle="Please Select Main account" prompt="Income or Expense" xr:uid="{50DE06B8-C166-47D1-AD1D-06DFD42597A6}">
          <x14:formula1>
            <xm:f>Report!$G$2:$H$2</xm:f>
          </x14:formula1>
          <xm:sqref>C6:C264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C5227-EA9E-4323-A888-D1C4D54AD7F9}">
  <sheetPr codeName="Sheet9">
    <tabColor rgb="FF002060"/>
  </sheetPr>
  <dimension ref="A1:H264"/>
  <sheetViews>
    <sheetView showGridLines="0" workbookViewId="0">
      <pane ySplit="6" topLeftCell="A7" activePane="bottomLeft" state="frozen"/>
      <selection sqref="A1:XFD1048576"/>
      <selection pane="bottomLeft" sqref="A1:B1"/>
    </sheetView>
  </sheetViews>
  <sheetFormatPr defaultColWidth="0" defaultRowHeight="13.8" x14ac:dyDescent="0.25"/>
  <cols>
    <col min="1" max="1" width="14.6640625" style="26" customWidth="1"/>
    <col min="2" max="2" width="53.109375" style="26" customWidth="1"/>
    <col min="3" max="3" width="16.88671875" style="26" customWidth="1"/>
    <col min="4" max="4" width="20.44140625" style="26" customWidth="1"/>
    <col min="5" max="5" width="1.6640625" style="3" customWidth="1"/>
    <col min="6" max="7" width="18.77734375" style="3" customWidth="1"/>
    <col min="8" max="8" width="8.88671875" style="3" customWidth="1"/>
    <col min="9" max="16384" width="8.88671875" style="3" hidden="1"/>
  </cols>
  <sheetData>
    <row r="1" spans="1:7" ht="27.6" customHeight="1" x14ac:dyDescent="0.25">
      <c r="A1" s="83" t="s">
        <v>34</v>
      </c>
      <c r="B1" s="83"/>
    </row>
    <row r="2" spans="1:7" ht="19.8" customHeight="1" x14ac:dyDescent="0.4">
      <c r="A2" s="38"/>
      <c r="B2" s="38"/>
      <c r="C2" s="38"/>
      <c r="D2" s="38"/>
      <c r="F2" s="14"/>
      <c r="G2" s="14"/>
    </row>
    <row r="3" spans="1:7" ht="23.4" thickBot="1" x14ac:dyDescent="0.45">
      <c r="A3" s="16" t="str">
        <f>"Daily Expenses Record"&amp;" "&amp;Report!$B$10</f>
        <v>Daily Expenses Record Apr-2021</v>
      </c>
      <c r="B3" s="16"/>
      <c r="C3" s="16"/>
      <c r="D3" s="15" t="s">
        <v>5</v>
      </c>
      <c r="E3" s="17"/>
      <c r="F3" s="17"/>
      <c r="G3" s="17"/>
    </row>
    <row r="4" spans="1:7" s="77" customFormat="1" ht="35.4" thickTop="1" x14ac:dyDescent="0.3">
      <c r="A4" s="78" t="s">
        <v>0</v>
      </c>
      <c r="B4" s="79" t="s">
        <v>65</v>
      </c>
      <c r="C4" s="79" t="s">
        <v>64</v>
      </c>
      <c r="D4" s="80" t="s">
        <v>1</v>
      </c>
      <c r="E4" s="75"/>
      <c r="F4" s="76" t="str">
        <f>+Report!G2</f>
        <v>Necessity</v>
      </c>
      <c r="G4" s="81" t="str">
        <f>+Report!H2</f>
        <v>Entertainment</v>
      </c>
    </row>
    <row r="5" spans="1:7" s="4" customFormat="1" ht="25.05" customHeight="1" thickBot="1" x14ac:dyDescent="0.35">
      <c r="A5" s="44" t="s">
        <v>66</v>
      </c>
      <c r="B5" s="45"/>
      <c r="C5" s="45"/>
      <c r="D5" s="46"/>
      <c r="E5" s="18"/>
      <c r="F5" s="19">
        <f>SUM(F6:F1048573)</f>
        <v>555000</v>
      </c>
      <c r="G5" s="20">
        <f>SUM(G6:G1048573)</f>
        <v>7500</v>
      </c>
    </row>
    <row r="6" spans="1:7" s="8" customFormat="1" ht="21" customHeight="1" thickTop="1" x14ac:dyDescent="0.3">
      <c r="A6" s="87">
        <v>44197</v>
      </c>
      <c r="B6" s="6" t="s">
        <v>67</v>
      </c>
      <c r="C6" s="6" t="s">
        <v>56</v>
      </c>
      <c r="D6" s="7">
        <v>550000</v>
      </c>
      <c r="E6" s="21" t="str">
        <f>IF($C6=E$4,$D6,"")</f>
        <v/>
      </c>
      <c r="F6" s="22">
        <f>IF($C6=F$4,$D6,"")</f>
        <v>550000</v>
      </c>
      <c r="G6" s="23" t="str">
        <f>IF($C6=G$4,$D6,"")</f>
        <v/>
      </c>
    </row>
    <row r="7" spans="1:7" s="8" customFormat="1" ht="21" customHeight="1" x14ac:dyDescent="0.3">
      <c r="A7" s="88">
        <v>44197</v>
      </c>
      <c r="B7" s="10" t="s">
        <v>68</v>
      </c>
      <c r="C7" s="10" t="s">
        <v>56</v>
      </c>
      <c r="D7" s="11">
        <v>5000</v>
      </c>
      <c r="E7" s="21"/>
      <c r="F7" s="24">
        <f>IF($C7=F$4,$D7,"")</f>
        <v>5000</v>
      </c>
      <c r="G7" s="25" t="str">
        <f>IF($C7=G$4,$D7,"")</f>
        <v/>
      </c>
    </row>
    <row r="8" spans="1:7" s="8" customFormat="1" ht="21" customHeight="1" x14ac:dyDescent="0.3">
      <c r="A8" s="88">
        <v>44232</v>
      </c>
      <c r="B8" s="10" t="s">
        <v>69</v>
      </c>
      <c r="C8" s="10" t="s">
        <v>60</v>
      </c>
      <c r="D8" s="11">
        <v>2500</v>
      </c>
      <c r="E8" s="21"/>
      <c r="F8" s="24" t="str">
        <f>IF($C8=F$4,$D8,"")</f>
        <v/>
      </c>
      <c r="G8" s="25">
        <f>IF($C8=G$4,$D8,"")</f>
        <v>2500</v>
      </c>
    </row>
    <row r="9" spans="1:7" s="8" customFormat="1" ht="21" customHeight="1" x14ac:dyDescent="0.3">
      <c r="A9" s="88">
        <v>44232</v>
      </c>
      <c r="B9" s="10" t="s">
        <v>70</v>
      </c>
      <c r="C9" s="10" t="s">
        <v>60</v>
      </c>
      <c r="D9" s="11">
        <v>5000</v>
      </c>
      <c r="E9" s="21"/>
      <c r="F9" s="24" t="str">
        <f>IF($C9=F$4,$D9,"")</f>
        <v/>
      </c>
      <c r="G9" s="25">
        <f>IF($C9=G$4,$D9,"")</f>
        <v>5000</v>
      </c>
    </row>
    <row r="10" spans="1:7" s="8" customFormat="1" ht="21" customHeight="1" x14ac:dyDescent="0.3">
      <c r="A10" s="9"/>
      <c r="B10" s="10"/>
      <c r="C10" s="10"/>
      <c r="D10" s="11"/>
      <c r="E10" s="21"/>
      <c r="F10" s="24" t="str">
        <f>IF($C10=F$4,$D10,"")</f>
        <v/>
      </c>
      <c r="G10" s="25" t="str">
        <f>IF($C10=G$4,$D10,"")</f>
        <v/>
      </c>
    </row>
    <row r="11" spans="1:7" s="8" customFormat="1" ht="21" customHeight="1" x14ac:dyDescent="0.3">
      <c r="A11" s="9"/>
      <c r="B11" s="10"/>
      <c r="C11" s="10"/>
      <c r="D11" s="11"/>
      <c r="E11" s="21"/>
      <c r="F11" s="24" t="str">
        <f>IF($C11=F$4,$D11,"")</f>
        <v/>
      </c>
      <c r="G11" s="25" t="str">
        <f>IF($C11=G$4,$D11,"")</f>
        <v/>
      </c>
    </row>
    <row r="12" spans="1:7" s="8" customFormat="1" ht="21" customHeight="1" x14ac:dyDescent="0.3">
      <c r="A12" s="9"/>
      <c r="B12" s="10"/>
      <c r="C12" s="10"/>
      <c r="D12" s="11"/>
      <c r="E12" s="21"/>
      <c r="F12" s="24" t="str">
        <f>IF($C12=F$4,$D12,"")</f>
        <v/>
      </c>
      <c r="G12" s="25" t="str">
        <f>IF($C12=G$4,$D12,"")</f>
        <v/>
      </c>
    </row>
    <row r="13" spans="1:7" s="8" customFormat="1" ht="21" customHeight="1" x14ac:dyDescent="0.3">
      <c r="A13" s="9"/>
      <c r="B13" s="10"/>
      <c r="C13" s="10"/>
      <c r="D13" s="11"/>
      <c r="E13" s="21"/>
      <c r="F13" s="24" t="str">
        <f>IF($C13=F$4,$D13,"")</f>
        <v/>
      </c>
      <c r="G13" s="25" t="str">
        <f>IF($C13=G$4,$D13,"")</f>
        <v/>
      </c>
    </row>
    <row r="14" spans="1:7" s="8" customFormat="1" ht="21" customHeight="1" x14ac:dyDescent="0.3">
      <c r="A14" s="9"/>
      <c r="B14" s="10"/>
      <c r="C14" s="10"/>
      <c r="D14" s="11"/>
      <c r="E14" s="21"/>
      <c r="F14" s="24" t="str">
        <f>IF($C14=F$4,$D14,"")</f>
        <v/>
      </c>
      <c r="G14" s="25" t="str">
        <f>IF($C14=G$4,$D14,"")</f>
        <v/>
      </c>
    </row>
    <row r="15" spans="1:7" s="8" customFormat="1" ht="21" customHeight="1" x14ac:dyDescent="0.3">
      <c r="A15" s="9"/>
      <c r="B15" s="10"/>
      <c r="C15" s="10"/>
      <c r="D15" s="11"/>
      <c r="E15" s="21"/>
      <c r="F15" s="24" t="str">
        <f>IF($C15=F$4,$D15,"")</f>
        <v/>
      </c>
      <c r="G15" s="25" t="str">
        <f>IF($C15=G$4,$D15,"")</f>
        <v/>
      </c>
    </row>
    <row r="16" spans="1:7" s="8" customFormat="1" ht="21" customHeight="1" x14ac:dyDescent="0.3">
      <c r="A16" s="9"/>
      <c r="B16" s="10"/>
      <c r="C16" s="10"/>
      <c r="D16" s="11"/>
      <c r="E16" s="21"/>
      <c r="F16" s="24" t="str">
        <f>IF($C16=F$4,$D16,"")</f>
        <v/>
      </c>
      <c r="G16" s="25" t="str">
        <f>IF($C16=G$4,$D16,"")</f>
        <v/>
      </c>
    </row>
    <row r="17" spans="1:7" s="8" customFormat="1" ht="21" customHeight="1" x14ac:dyDescent="0.3">
      <c r="A17" s="9"/>
      <c r="B17" s="10"/>
      <c r="C17" s="10"/>
      <c r="D17" s="11"/>
      <c r="E17" s="21"/>
      <c r="F17" s="24" t="str">
        <f>IF($C17=F$4,$D17,"")</f>
        <v/>
      </c>
      <c r="G17" s="25" t="str">
        <f>IF($C17=G$4,$D17,"")</f>
        <v/>
      </c>
    </row>
    <row r="18" spans="1:7" s="8" customFormat="1" ht="21" customHeight="1" x14ac:dyDescent="0.3">
      <c r="A18" s="9"/>
      <c r="B18" s="10"/>
      <c r="C18" s="10"/>
      <c r="D18" s="11"/>
      <c r="E18" s="21"/>
      <c r="F18" s="24" t="str">
        <f>IF($C18=F$4,$D18,"")</f>
        <v/>
      </c>
      <c r="G18" s="25" t="str">
        <f>IF($C18=G$4,$D18,"")</f>
        <v/>
      </c>
    </row>
    <row r="19" spans="1:7" s="8" customFormat="1" ht="21" customHeight="1" x14ac:dyDescent="0.3">
      <c r="A19" s="9"/>
      <c r="B19" s="10"/>
      <c r="C19" s="10"/>
      <c r="D19" s="11"/>
      <c r="E19" s="21"/>
      <c r="F19" s="24" t="str">
        <f>IF($C19=F$4,$D19,"")</f>
        <v/>
      </c>
      <c r="G19" s="25" t="str">
        <f>IF($C19=G$4,$D19,"")</f>
        <v/>
      </c>
    </row>
    <row r="20" spans="1:7" s="8" customFormat="1" ht="21" customHeight="1" x14ac:dyDescent="0.3">
      <c r="A20" s="9"/>
      <c r="B20" s="10"/>
      <c r="C20" s="10"/>
      <c r="D20" s="11"/>
      <c r="E20" s="21"/>
      <c r="F20" s="24" t="str">
        <f>IF($C20=F$4,$D20,"")</f>
        <v/>
      </c>
      <c r="G20" s="25" t="str">
        <f>IF($C20=G$4,$D20,"")</f>
        <v/>
      </c>
    </row>
    <row r="21" spans="1:7" s="8" customFormat="1" ht="21" customHeight="1" x14ac:dyDescent="0.3">
      <c r="A21" s="9"/>
      <c r="B21" s="10"/>
      <c r="C21" s="10"/>
      <c r="D21" s="11"/>
      <c r="E21" s="21"/>
      <c r="F21" s="24" t="str">
        <f>IF($C21=F$4,$D21,"")</f>
        <v/>
      </c>
      <c r="G21" s="25" t="str">
        <f>IF($C21=G$4,$D21,"")</f>
        <v/>
      </c>
    </row>
    <row r="22" spans="1:7" s="8" customFormat="1" ht="21" customHeight="1" x14ac:dyDescent="0.3">
      <c r="A22" s="9"/>
      <c r="B22" s="10"/>
      <c r="C22" s="10"/>
      <c r="D22" s="11"/>
      <c r="E22" s="21"/>
      <c r="F22" s="24" t="str">
        <f>IF($C22=F$4,$D22,"")</f>
        <v/>
      </c>
      <c r="G22" s="25" t="str">
        <f>IF($C22=G$4,$D22,"")</f>
        <v/>
      </c>
    </row>
    <row r="23" spans="1:7" s="8" customFormat="1" ht="21" customHeight="1" x14ac:dyDescent="0.3">
      <c r="A23" s="9"/>
      <c r="B23" s="10"/>
      <c r="C23" s="10"/>
      <c r="D23" s="11"/>
      <c r="E23" s="21"/>
      <c r="F23" s="24" t="str">
        <f>IF($C23=F$4,$D23,"")</f>
        <v/>
      </c>
      <c r="G23" s="25" t="str">
        <f>IF($C23=G$4,$D23,"")</f>
        <v/>
      </c>
    </row>
    <row r="24" spans="1:7" s="8" customFormat="1" ht="21" customHeight="1" x14ac:dyDescent="0.3">
      <c r="A24" s="9"/>
      <c r="B24" s="10"/>
      <c r="C24" s="10"/>
      <c r="D24" s="11"/>
      <c r="E24" s="21"/>
      <c r="F24" s="24" t="str">
        <f>IF($C24=F$4,$D24,"")</f>
        <v/>
      </c>
      <c r="G24" s="25" t="str">
        <f>IF($C24=G$4,$D24,"")</f>
        <v/>
      </c>
    </row>
    <row r="25" spans="1:7" s="8" customFormat="1" ht="21" customHeight="1" x14ac:dyDescent="0.3">
      <c r="A25" s="9"/>
      <c r="B25" s="10"/>
      <c r="C25" s="10"/>
      <c r="D25" s="11"/>
      <c r="E25" s="21"/>
      <c r="F25" s="24" t="str">
        <f>IF($C25=F$4,$D25,"")</f>
        <v/>
      </c>
      <c r="G25" s="25" t="str">
        <f>IF($C25=G$4,$D25,"")</f>
        <v/>
      </c>
    </row>
    <row r="26" spans="1:7" s="8" customFormat="1" ht="21" customHeight="1" x14ac:dyDescent="0.3">
      <c r="A26" s="9"/>
      <c r="B26" s="10"/>
      <c r="C26" s="10"/>
      <c r="D26" s="11"/>
      <c r="E26" s="21"/>
      <c r="F26" s="24" t="str">
        <f>IF($C26=F$4,$D26,"")</f>
        <v/>
      </c>
      <c r="G26" s="25" t="str">
        <f>IF($C26=G$4,$D26,"")</f>
        <v/>
      </c>
    </row>
    <row r="27" spans="1:7" s="8" customFormat="1" ht="21" customHeight="1" x14ac:dyDescent="0.3">
      <c r="A27" s="9"/>
      <c r="B27" s="10"/>
      <c r="C27" s="10"/>
      <c r="D27" s="11"/>
      <c r="E27" s="21"/>
      <c r="F27" s="24" t="str">
        <f>IF($C27=F$4,$D27,"")</f>
        <v/>
      </c>
      <c r="G27" s="25" t="str">
        <f>IF($C27=G$4,$D27,"")</f>
        <v/>
      </c>
    </row>
    <row r="28" spans="1:7" s="8" customFormat="1" ht="21" customHeight="1" x14ac:dyDescent="0.3">
      <c r="A28" s="9"/>
      <c r="B28" s="10"/>
      <c r="C28" s="10"/>
      <c r="D28" s="11"/>
      <c r="E28" s="21"/>
      <c r="F28" s="24" t="str">
        <f>IF($C28=F$4,$D28,"")</f>
        <v/>
      </c>
      <c r="G28" s="25" t="str">
        <f>IF($C28=G$4,$D28,"")</f>
        <v/>
      </c>
    </row>
    <row r="29" spans="1:7" s="8" customFormat="1" ht="21" customHeight="1" x14ac:dyDescent="0.3">
      <c r="A29" s="9"/>
      <c r="B29" s="10"/>
      <c r="C29" s="10"/>
      <c r="D29" s="11"/>
      <c r="E29" s="21"/>
      <c r="F29" s="24" t="str">
        <f>IF($C29=F$4,$D29,"")</f>
        <v/>
      </c>
      <c r="G29" s="25" t="str">
        <f>IF($C29=G$4,$D29,"")</f>
        <v/>
      </c>
    </row>
    <row r="30" spans="1:7" s="8" customFormat="1" ht="21" customHeight="1" x14ac:dyDescent="0.3">
      <c r="A30" s="9"/>
      <c r="B30" s="10"/>
      <c r="C30" s="10"/>
      <c r="D30" s="11"/>
      <c r="E30" s="21"/>
      <c r="F30" s="24" t="str">
        <f>IF($C30=F$4,$D30,"")</f>
        <v/>
      </c>
      <c r="G30" s="25" t="str">
        <f>IF($C30=G$4,$D30,"")</f>
        <v/>
      </c>
    </row>
    <row r="31" spans="1:7" s="8" customFormat="1" ht="21" customHeight="1" x14ac:dyDescent="0.3">
      <c r="A31" s="9"/>
      <c r="B31" s="10"/>
      <c r="C31" s="10"/>
      <c r="D31" s="11"/>
      <c r="E31" s="21"/>
      <c r="F31" s="24" t="str">
        <f>IF($C31=F$4,$D31,"")</f>
        <v/>
      </c>
      <c r="G31" s="25" t="str">
        <f>IF($C31=G$4,$D31,"")</f>
        <v/>
      </c>
    </row>
    <row r="32" spans="1:7" s="8" customFormat="1" ht="21" customHeight="1" x14ac:dyDescent="0.3">
      <c r="A32" s="9"/>
      <c r="B32" s="10"/>
      <c r="C32" s="10"/>
      <c r="D32" s="11"/>
      <c r="E32" s="21"/>
      <c r="F32" s="24" t="str">
        <f>IF($C32=F$4,$D32,"")</f>
        <v/>
      </c>
      <c r="G32" s="25" t="str">
        <f>IF($C32=G$4,$D32,"")</f>
        <v/>
      </c>
    </row>
    <row r="33" spans="1:7" s="8" customFormat="1" ht="21" customHeight="1" x14ac:dyDescent="0.3">
      <c r="A33" s="9"/>
      <c r="B33" s="10"/>
      <c r="C33" s="10"/>
      <c r="D33" s="11"/>
      <c r="E33" s="21"/>
      <c r="F33" s="24" t="str">
        <f>IF($C33=F$4,$D33,"")</f>
        <v/>
      </c>
      <c r="G33" s="25" t="str">
        <f>IF($C33=G$4,$D33,"")</f>
        <v/>
      </c>
    </row>
    <row r="34" spans="1:7" s="8" customFormat="1" ht="21" customHeight="1" x14ac:dyDescent="0.3">
      <c r="A34" s="9"/>
      <c r="B34" s="10"/>
      <c r="C34" s="10"/>
      <c r="D34" s="11"/>
      <c r="E34" s="21"/>
      <c r="F34" s="24" t="str">
        <f>IF($C34=F$4,$D34,"")</f>
        <v/>
      </c>
      <c r="G34" s="25" t="str">
        <f>IF($C34=G$4,$D34,"")</f>
        <v/>
      </c>
    </row>
    <row r="35" spans="1:7" s="8" customFormat="1" ht="21" customHeight="1" x14ac:dyDescent="0.3">
      <c r="A35" s="9"/>
      <c r="B35" s="10"/>
      <c r="C35" s="10"/>
      <c r="D35" s="11"/>
      <c r="E35" s="21"/>
      <c r="F35" s="24" t="str">
        <f>IF($C35=F$4,$D35,"")</f>
        <v/>
      </c>
      <c r="G35" s="25" t="str">
        <f>IF($C35=G$4,$D35,"")</f>
        <v/>
      </c>
    </row>
    <row r="36" spans="1:7" s="8" customFormat="1" ht="21" customHeight="1" x14ac:dyDescent="0.3">
      <c r="A36" s="9"/>
      <c r="B36" s="10"/>
      <c r="C36" s="10"/>
      <c r="D36" s="11"/>
      <c r="E36" s="21"/>
      <c r="F36" s="24" t="str">
        <f>IF($C36=F$4,$D36,"")</f>
        <v/>
      </c>
      <c r="G36" s="25" t="str">
        <f>IF($C36=G$4,$D36,"")</f>
        <v/>
      </c>
    </row>
    <row r="37" spans="1:7" s="8" customFormat="1" ht="21" customHeight="1" x14ac:dyDescent="0.3">
      <c r="A37" s="9"/>
      <c r="B37" s="10"/>
      <c r="C37" s="10"/>
      <c r="D37" s="11"/>
      <c r="E37" s="21"/>
      <c r="F37" s="24" t="str">
        <f>IF($C37=F$4,$D37,"")</f>
        <v/>
      </c>
      <c r="G37" s="25" t="str">
        <f>IF($C37=G$4,$D37,"")</f>
        <v/>
      </c>
    </row>
    <row r="38" spans="1:7" s="8" customFormat="1" ht="21" customHeight="1" x14ac:dyDescent="0.3">
      <c r="A38" s="9"/>
      <c r="B38" s="10"/>
      <c r="C38" s="10"/>
      <c r="D38" s="11"/>
      <c r="E38" s="21"/>
      <c r="F38" s="24" t="str">
        <f>IF($C38=F$4,$D38,"")</f>
        <v/>
      </c>
      <c r="G38" s="25" t="str">
        <f>IF($C38=G$4,$D38,"")</f>
        <v/>
      </c>
    </row>
    <row r="39" spans="1:7" s="8" customFormat="1" ht="21" customHeight="1" x14ac:dyDescent="0.3">
      <c r="A39" s="9"/>
      <c r="B39" s="10"/>
      <c r="C39" s="10"/>
      <c r="D39" s="11"/>
      <c r="E39" s="21"/>
      <c r="F39" s="24" t="str">
        <f>IF($C39=F$4,$D39,"")</f>
        <v/>
      </c>
      <c r="G39" s="25" t="str">
        <f>IF($C39=G$4,$D39,"")</f>
        <v/>
      </c>
    </row>
    <row r="40" spans="1:7" s="8" customFormat="1" ht="21" customHeight="1" x14ac:dyDescent="0.3">
      <c r="A40" s="9"/>
      <c r="B40" s="10"/>
      <c r="C40" s="10"/>
      <c r="D40" s="11"/>
      <c r="E40" s="21"/>
      <c r="F40" s="24" t="str">
        <f>IF($C40=F$4,$D40,"")</f>
        <v/>
      </c>
      <c r="G40" s="25" t="str">
        <f>IF($C40=G$4,$D40,"")</f>
        <v/>
      </c>
    </row>
    <row r="41" spans="1:7" s="8" customFormat="1" ht="21" customHeight="1" x14ac:dyDescent="0.3">
      <c r="A41" s="9"/>
      <c r="B41" s="10"/>
      <c r="C41" s="10"/>
      <c r="D41" s="11"/>
      <c r="E41" s="21"/>
      <c r="F41" s="24" t="str">
        <f>IF($C41=F$4,$D41,"")</f>
        <v/>
      </c>
      <c r="G41" s="25" t="str">
        <f>IF($C41=G$4,$D41,"")</f>
        <v/>
      </c>
    </row>
    <row r="42" spans="1:7" s="8" customFormat="1" ht="21" customHeight="1" x14ac:dyDescent="0.3">
      <c r="A42" s="9"/>
      <c r="B42" s="10"/>
      <c r="C42" s="10"/>
      <c r="D42" s="11"/>
      <c r="E42" s="21"/>
      <c r="F42" s="24" t="str">
        <f>IF($C42=F$4,$D42,"")</f>
        <v/>
      </c>
      <c r="G42" s="25" t="str">
        <f>IF($C42=G$4,$D42,"")</f>
        <v/>
      </c>
    </row>
    <row r="43" spans="1:7" s="8" customFormat="1" ht="21" customHeight="1" x14ac:dyDescent="0.3">
      <c r="A43" s="9"/>
      <c r="B43" s="10"/>
      <c r="C43" s="10"/>
      <c r="D43" s="11"/>
      <c r="E43" s="21"/>
      <c r="F43" s="24" t="str">
        <f>IF($C43=F$4,$D43,"")</f>
        <v/>
      </c>
      <c r="G43" s="25" t="str">
        <f>IF($C43=G$4,$D43,"")</f>
        <v/>
      </c>
    </row>
    <row r="44" spans="1:7" s="8" customFormat="1" ht="21" customHeight="1" x14ac:dyDescent="0.3">
      <c r="A44" s="9"/>
      <c r="B44" s="10"/>
      <c r="C44" s="10"/>
      <c r="D44" s="11"/>
      <c r="E44" s="21"/>
      <c r="F44" s="24" t="str">
        <f>IF($C44=F$4,$D44,"")</f>
        <v/>
      </c>
      <c r="G44" s="25" t="str">
        <f>IF($C44=G$4,$D44,"")</f>
        <v/>
      </c>
    </row>
    <row r="45" spans="1:7" s="8" customFormat="1" ht="21" customHeight="1" x14ac:dyDescent="0.3">
      <c r="A45" s="9"/>
      <c r="B45" s="10"/>
      <c r="C45" s="10"/>
      <c r="D45" s="11"/>
      <c r="E45" s="21"/>
      <c r="F45" s="24" t="str">
        <f>IF($C45=F$4,$D45,"")</f>
        <v/>
      </c>
      <c r="G45" s="25" t="str">
        <f>IF($C45=G$4,$D45,"")</f>
        <v/>
      </c>
    </row>
    <row r="46" spans="1:7" s="8" customFormat="1" ht="21" customHeight="1" x14ac:dyDescent="0.3">
      <c r="A46" s="9"/>
      <c r="B46" s="10"/>
      <c r="C46" s="10"/>
      <c r="D46" s="11"/>
      <c r="E46" s="21"/>
      <c r="F46" s="24" t="str">
        <f>IF($C46=F$4,$D46,"")</f>
        <v/>
      </c>
      <c r="G46" s="25" t="str">
        <f>IF($C46=G$4,$D46,"")</f>
        <v/>
      </c>
    </row>
    <row r="47" spans="1:7" s="8" customFormat="1" ht="21" customHeight="1" x14ac:dyDescent="0.3">
      <c r="A47" s="9"/>
      <c r="B47" s="10"/>
      <c r="C47" s="10"/>
      <c r="D47" s="11"/>
      <c r="E47" s="21"/>
      <c r="F47" s="24" t="str">
        <f>IF($C47=F$4,$D47,"")</f>
        <v/>
      </c>
      <c r="G47" s="25" t="str">
        <f>IF($C47=G$4,$D47,"")</f>
        <v/>
      </c>
    </row>
    <row r="48" spans="1:7" s="8" customFormat="1" ht="21" customHeight="1" x14ac:dyDescent="0.3">
      <c r="A48" s="9"/>
      <c r="B48" s="10"/>
      <c r="C48" s="10"/>
      <c r="D48" s="11"/>
      <c r="E48" s="21"/>
      <c r="F48" s="24" t="str">
        <f>IF($C48=F$4,$D48,"")</f>
        <v/>
      </c>
      <c r="G48" s="25" t="str">
        <f>IF($C48=G$4,$D48,"")</f>
        <v/>
      </c>
    </row>
    <row r="49" spans="1:7" s="8" customFormat="1" ht="21" customHeight="1" x14ac:dyDescent="0.3">
      <c r="A49" s="9"/>
      <c r="B49" s="10"/>
      <c r="C49" s="10"/>
      <c r="D49" s="11"/>
      <c r="E49" s="21"/>
      <c r="F49" s="24" t="str">
        <f>IF($C49=F$4,$D49,"")</f>
        <v/>
      </c>
      <c r="G49" s="25" t="str">
        <f>IF($C49=G$4,$D49,"")</f>
        <v/>
      </c>
    </row>
    <row r="50" spans="1:7" s="8" customFormat="1" ht="21" customHeight="1" x14ac:dyDescent="0.3">
      <c r="A50" s="9"/>
      <c r="B50" s="10"/>
      <c r="C50" s="10"/>
      <c r="D50" s="11"/>
      <c r="E50" s="21"/>
      <c r="F50" s="24" t="str">
        <f>IF($C50=F$4,$D50,"")</f>
        <v/>
      </c>
      <c r="G50" s="25" t="str">
        <f>IF($C50=G$4,$D50,"")</f>
        <v/>
      </c>
    </row>
    <row r="51" spans="1:7" s="8" customFormat="1" ht="21" customHeight="1" x14ac:dyDescent="0.3">
      <c r="A51" s="9"/>
      <c r="B51" s="10"/>
      <c r="C51" s="10"/>
      <c r="D51" s="11"/>
      <c r="E51" s="21"/>
      <c r="F51" s="24" t="str">
        <f>IF($C51=F$4,$D51,"")</f>
        <v/>
      </c>
      <c r="G51" s="25" t="str">
        <f>IF($C51=G$4,$D51,"")</f>
        <v/>
      </c>
    </row>
    <row r="52" spans="1:7" s="8" customFormat="1" ht="21" customHeight="1" x14ac:dyDescent="0.3">
      <c r="A52" s="9"/>
      <c r="B52" s="10"/>
      <c r="C52" s="10"/>
      <c r="D52" s="11"/>
      <c r="E52" s="21"/>
      <c r="F52" s="24" t="str">
        <f>IF($C52=F$4,$D52,"")</f>
        <v/>
      </c>
      <c r="G52" s="25" t="str">
        <f>IF($C52=G$4,$D52,"")</f>
        <v/>
      </c>
    </row>
    <row r="53" spans="1:7" s="8" customFormat="1" ht="21" customHeight="1" x14ac:dyDescent="0.3">
      <c r="A53" s="9"/>
      <c r="B53" s="10"/>
      <c r="C53" s="10"/>
      <c r="D53" s="11"/>
      <c r="E53" s="21"/>
      <c r="F53" s="24" t="str">
        <f>IF($C53=F$4,$D53,"")</f>
        <v/>
      </c>
      <c r="G53" s="25" t="str">
        <f>IF($C53=G$4,$D53,"")</f>
        <v/>
      </c>
    </row>
    <row r="54" spans="1:7" s="8" customFormat="1" ht="21" customHeight="1" x14ac:dyDescent="0.3">
      <c r="A54" s="9"/>
      <c r="B54" s="10"/>
      <c r="C54" s="10"/>
      <c r="D54" s="11"/>
      <c r="E54" s="21"/>
      <c r="F54" s="24" t="str">
        <f>IF($C54=F$4,$D54,"")</f>
        <v/>
      </c>
      <c r="G54" s="25" t="str">
        <f>IF($C54=G$4,$D54,"")</f>
        <v/>
      </c>
    </row>
    <row r="55" spans="1:7" s="8" customFormat="1" ht="21" customHeight="1" x14ac:dyDescent="0.3">
      <c r="A55" s="9"/>
      <c r="B55" s="10"/>
      <c r="C55" s="10"/>
      <c r="D55" s="11"/>
      <c r="E55" s="21"/>
      <c r="F55" s="24" t="str">
        <f>IF($C55=F$4,$D55,"")</f>
        <v/>
      </c>
      <c r="G55" s="25" t="str">
        <f>IF($C55=G$4,$D55,"")</f>
        <v/>
      </c>
    </row>
    <row r="56" spans="1:7" s="8" customFormat="1" ht="21" customHeight="1" x14ac:dyDescent="0.3">
      <c r="A56" s="9"/>
      <c r="B56" s="10"/>
      <c r="C56" s="10"/>
      <c r="D56" s="11"/>
      <c r="E56" s="21"/>
      <c r="F56" s="24" t="str">
        <f>IF($C56=F$4,$D56,"")</f>
        <v/>
      </c>
      <c r="G56" s="25" t="str">
        <f>IF($C56=G$4,$D56,"")</f>
        <v/>
      </c>
    </row>
    <row r="57" spans="1:7" s="8" customFormat="1" ht="21" customHeight="1" x14ac:dyDescent="0.3">
      <c r="A57" s="9"/>
      <c r="B57" s="10"/>
      <c r="C57" s="10"/>
      <c r="D57" s="11"/>
      <c r="E57" s="21"/>
      <c r="F57" s="24" t="str">
        <f>IF($C57=F$4,$D57,"")</f>
        <v/>
      </c>
      <c r="G57" s="25" t="str">
        <f>IF($C57=G$4,$D57,"")</f>
        <v/>
      </c>
    </row>
    <row r="58" spans="1:7" s="8" customFormat="1" ht="21" customHeight="1" x14ac:dyDescent="0.3">
      <c r="A58" s="9"/>
      <c r="B58" s="10"/>
      <c r="C58" s="10"/>
      <c r="D58" s="11"/>
      <c r="E58" s="21"/>
      <c r="F58" s="24" t="str">
        <f>IF($C58=F$4,$D58,"")</f>
        <v/>
      </c>
      <c r="G58" s="25" t="str">
        <f>IF($C58=G$4,$D58,"")</f>
        <v/>
      </c>
    </row>
    <row r="59" spans="1:7" s="8" customFormat="1" ht="21" customHeight="1" x14ac:dyDescent="0.3">
      <c r="A59" s="9"/>
      <c r="B59" s="10"/>
      <c r="C59" s="10"/>
      <c r="D59" s="11"/>
      <c r="E59" s="21"/>
      <c r="F59" s="24" t="str">
        <f>IF($C59=F$4,$D59,"")</f>
        <v/>
      </c>
      <c r="G59" s="25" t="str">
        <f>IF($C59=G$4,$D59,"")</f>
        <v/>
      </c>
    </row>
    <row r="60" spans="1:7" s="8" customFormat="1" ht="21" customHeight="1" x14ac:dyDescent="0.3">
      <c r="A60" s="9"/>
      <c r="B60" s="10"/>
      <c r="C60" s="10"/>
      <c r="D60" s="11"/>
      <c r="E60" s="21"/>
      <c r="F60" s="24" t="str">
        <f>IF($C60=F$4,$D60,"")</f>
        <v/>
      </c>
      <c r="G60" s="25" t="str">
        <f>IF($C60=G$4,$D60,"")</f>
        <v/>
      </c>
    </row>
    <row r="61" spans="1:7" s="8" customFormat="1" ht="21" customHeight="1" x14ac:dyDescent="0.3">
      <c r="A61" s="9"/>
      <c r="B61" s="10"/>
      <c r="C61" s="10"/>
      <c r="D61" s="11"/>
      <c r="E61" s="21"/>
      <c r="F61" s="24" t="str">
        <f>IF($C61=F$4,$D61,"")</f>
        <v/>
      </c>
      <c r="G61" s="25" t="str">
        <f>IF($C61=G$4,$D61,"")</f>
        <v/>
      </c>
    </row>
    <row r="62" spans="1:7" s="8" customFormat="1" ht="21" customHeight="1" x14ac:dyDescent="0.3">
      <c r="A62" s="9"/>
      <c r="B62" s="10"/>
      <c r="C62" s="10"/>
      <c r="D62" s="11"/>
      <c r="E62" s="21"/>
      <c r="F62" s="24" t="str">
        <f>IF($C62=F$4,$D62,"")</f>
        <v/>
      </c>
      <c r="G62" s="25" t="str">
        <f>IF($C62=G$4,$D62,"")</f>
        <v/>
      </c>
    </row>
    <row r="63" spans="1:7" s="8" customFormat="1" ht="21" customHeight="1" x14ac:dyDescent="0.3">
      <c r="A63" s="9"/>
      <c r="B63" s="10"/>
      <c r="C63" s="10"/>
      <c r="D63" s="11"/>
      <c r="E63" s="21"/>
      <c r="F63" s="24" t="str">
        <f>IF($C63=F$4,$D63,"")</f>
        <v/>
      </c>
      <c r="G63" s="25" t="str">
        <f>IF($C63=G$4,$D63,"")</f>
        <v/>
      </c>
    </row>
    <row r="64" spans="1:7" s="8" customFormat="1" ht="21" customHeight="1" x14ac:dyDescent="0.3">
      <c r="A64" s="9"/>
      <c r="B64" s="10"/>
      <c r="C64" s="10"/>
      <c r="D64" s="11"/>
      <c r="E64" s="21"/>
      <c r="F64" s="24" t="str">
        <f>IF($C64=F$4,$D64,"")</f>
        <v/>
      </c>
      <c r="G64" s="25" t="str">
        <f>IF($C64=G$4,$D64,"")</f>
        <v/>
      </c>
    </row>
    <row r="65" spans="1:7" s="8" customFormat="1" ht="21" customHeight="1" x14ac:dyDescent="0.3">
      <c r="A65" s="9"/>
      <c r="B65" s="10"/>
      <c r="C65" s="10"/>
      <c r="D65" s="11"/>
      <c r="E65" s="21"/>
      <c r="F65" s="24" t="str">
        <f>IF($C65=F$4,$D65,"")</f>
        <v/>
      </c>
      <c r="G65" s="25" t="str">
        <f>IF($C65=G$4,$D65,"")</f>
        <v/>
      </c>
    </row>
    <row r="66" spans="1:7" s="8" customFormat="1" ht="21" customHeight="1" x14ac:dyDescent="0.3">
      <c r="A66" s="9"/>
      <c r="B66" s="10"/>
      <c r="C66" s="10"/>
      <c r="D66" s="11"/>
      <c r="E66" s="21"/>
      <c r="F66" s="24" t="str">
        <f>IF($C66=F$4,$D66,"")</f>
        <v/>
      </c>
      <c r="G66" s="25" t="str">
        <f>IF($C66=G$4,$D66,"")</f>
        <v/>
      </c>
    </row>
    <row r="67" spans="1:7" s="8" customFormat="1" ht="21" customHeight="1" x14ac:dyDescent="0.3">
      <c r="A67" s="9"/>
      <c r="B67" s="10"/>
      <c r="C67" s="10"/>
      <c r="D67" s="11"/>
      <c r="E67" s="21"/>
      <c r="F67" s="24" t="str">
        <f>IF($C67=F$4,$D67,"")</f>
        <v/>
      </c>
      <c r="G67" s="25" t="str">
        <f>IF($C67=G$4,$D67,"")</f>
        <v/>
      </c>
    </row>
    <row r="68" spans="1:7" s="8" customFormat="1" ht="21" customHeight="1" x14ac:dyDescent="0.3">
      <c r="A68" s="9"/>
      <c r="B68" s="10"/>
      <c r="C68" s="10"/>
      <c r="D68" s="11"/>
      <c r="E68" s="21"/>
      <c r="F68" s="24" t="str">
        <f>IF($C68=F$4,$D68,"")</f>
        <v/>
      </c>
      <c r="G68" s="25" t="str">
        <f>IF($C68=G$4,$D68,"")</f>
        <v/>
      </c>
    </row>
    <row r="69" spans="1:7" s="8" customFormat="1" ht="21" customHeight="1" x14ac:dyDescent="0.3">
      <c r="A69" s="9"/>
      <c r="B69" s="10"/>
      <c r="C69" s="10"/>
      <c r="D69" s="11"/>
      <c r="E69" s="21"/>
      <c r="F69" s="24" t="str">
        <f>IF($C69=F$4,$D69,"")</f>
        <v/>
      </c>
      <c r="G69" s="25" t="str">
        <f>IF($C69=G$4,$D69,"")</f>
        <v/>
      </c>
    </row>
    <row r="70" spans="1:7" s="8" customFormat="1" ht="21" customHeight="1" x14ac:dyDescent="0.3">
      <c r="A70" s="9"/>
      <c r="B70" s="10"/>
      <c r="C70" s="10"/>
      <c r="D70" s="11"/>
      <c r="E70" s="21"/>
      <c r="F70" s="24" t="str">
        <f>IF($C70=F$4,$D70,"")</f>
        <v/>
      </c>
      <c r="G70" s="25" t="str">
        <f>IF($C70=G$4,$D70,"")</f>
        <v/>
      </c>
    </row>
    <row r="71" spans="1:7" s="8" customFormat="1" ht="21" customHeight="1" x14ac:dyDescent="0.3">
      <c r="A71" s="9"/>
      <c r="B71" s="10"/>
      <c r="C71" s="10"/>
      <c r="D71" s="11"/>
      <c r="E71" s="21"/>
      <c r="F71" s="24" t="str">
        <f>IF($C71=F$4,$D71,"")</f>
        <v/>
      </c>
      <c r="G71" s="25" t="str">
        <f>IF($C71=G$4,$D71,"")</f>
        <v/>
      </c>
    </row>
    <row r="72" spans="1:7" s="8" customFormat="1" ht="21" customHeight="1" x14ac:dyDescent="0.3">
      <c r="A72" s="9"/>
      <c r="B72" s="10"/>
      <c r="C72" s="10"/>
      <c r="D72" s="11"/>
      <c r="E72" s="21"/>
      <c r="F72" s="24" t="str">
        <f>IF($C72=F$4,$D72,"")</f>
        <v/>
      </c>
      <c r="G72" s="25" t="str">
        <f>IF($C72=G$4,$D72,"")</f>
        <v/>
      </c>
    </row>
    <row r="73" spans="1:7" s="8" customFormat="1" ht="21" customHeight="1" x14ac:dyDescent="0.3">
      <c r="A73" s="9"/>
      <c r="B73" s="10"/>
      <c r="C73" s="10"/>
      <c r="D73" s="11"/>
      <c r="E73" s="21"/>
      <c r="F73" s="24" t="str">
        <f>IF($C73=F$4,$D73,"")</f>
        <v/>
      </c>
      <c r="G73" s="25" t="str">
        <f>IF($C73=G$4,$D73,"")</f>
        <v/>
      </c>
    </row>
    <row r="74" spans="1:7" s="8" customFormat="1" ht="21" customHeight="1" x14ac:dyDescent="0.3">
      <c r="A74" s="9"/>
      <c r="B74" s="10"/>
      <c r="C74" s="10"/>
      <c r="D74" s="11"/>
      <c r="E74" s="21"/>
      <c r="F74" s="24" t="str">
        <f>IF($C74=F$4,$D74,"")</f>
        <v/>
      </c>
      <c r="G74" s="25" t="str">
        <f>IF($C74=G$4,$D74,"")</f>
        <v/>
      </c>
    </row>
    <row r="75" spans="1:7" s="8" customFormat="1" ht="21" customHeight="1" x14ac:dyDescent="0.3">
      <c r="A75" s="9"/>
      <c r="B75" s="10"/>
      <c r="C75" s="10"/>
      <c r="D75" s="11"/>
      <c r="E75" s="21"/>
      <c r="F75" s="24" t="str">
        <f>IF($C75=F$4,$D75,"")</f>
        <v/>
      </c>
      <c r="G75" s="25" t="str">
        <f>IF($C75=G$4,$D75,"")</f>
        <v/>
      </c>
    </row>
    <row r="76" spans="1:7" s="8" customFormat="1" ht="21" customHeight="1" x14ac:dyDescent="0.3">
      <c r="A76" s="9"/>
      <c r="B76" s="10"/>
      <c r="C76" s="10"/>
      <c r="D76" s="11"/>
      <c r="E76" s="21"/>
      <c r="F76" s="24" t="str">
        <f>IF($C76=F$4,$D76,"")</f>
        <v/>
      </c>
      <c r="G76" s="25" t="str">
        <f>IF($C76=G$4,$D76,"")</f>
        <v/>
      </c>
    </row>
    <row r="77" spans="1:7" s="8" customFormat="1" ht="21" customHeight="1" x14ac:dyDescent="0.3">
      <c r="A77" s="9"/>
      <c r="B77" s="10"/>
      <c r="C77" s="10"/>
      <c r="D77" s="11"/>
      <c r="E77" s="21"/>
      <c r="F77" s="24" t="str">
        <f>IF($C77=F$4,$D77,"")</f>
        <v/>
      </c>
      <c r="G77" s="25" t="str">
        <f>IF($C77=G$4,$D77,"")</f>
        <v/>
      </c>
    </row>
    <row r="78" spans="1:7" s="8" customFormat="1" ht="21" customHeight="1" x14ac:dyDescent="0.3">
      <c r="A78" s="9"/>
      <c r="B78" s="10"/>
      <c r="C78" s="10"/>
      <c r="D78" s="11"/>
      <c r="E78" s="21"/>
      <c r="F78" s="24" t="str">
        <f>IF($C78=F$4,$D78,"")</f>
        <v/>
      </c>
      <c r="G78" s="25" t="str">
        <f>IF($C78=G$4,$D78,"")</f>
        <v/>
      </c>
    </row>
    <row r="79" spans="1:7" s="8" customFormat="1" ht="21" customHeight="1" x14ac:dyDescent="0.3">
      <c r="A79" s="9"/>
      <c r="B79" s="10"/>
      <c r="C79" s="10"/>
      <c r="D79" s="11"/>
      <c r="E79" s="21"/>
      <c r="F79" s="24" t="str">
        <f>IF($C79=F$4,$D79,"")</f>
        <v/>
      </c>
      <c r="G79" s="25" t="str">
        <f>IF($C79=G$4,$D79,"")</f>
        <v/>
      </c>
    </row>
    <row r="80" spans="1:7" s="8" customFormat="1" ht="21" customHeight="1" x14ac:dyDescent="0.3">
      <c r="A80" s="9"/>
      <c r="B80" s="10"/>
      <c r="C80" s="10"/>
      <c r="D80" s="11"/>
      <c r="E80" s="21"/>
      <c r="F80" s="24" t="str">
        <f>IF($C80=F$4,$D80,"")</f>
        <v/>
      </c>
      <c r="G80" s="25" t="str">
        <f>IF($C80=G$4,$D80,"")</f>
        <v/>
      </c>
    </row>
    <row r="81" spans="1:7" s="8" customFormat="1" ht="21" customHeight="1" x14ac:dyDescent="0.3">
      <c r="A81" s="9"/>
      <c r="B81" s="10"/>
      <c r="C81" s="10"/>
      <c r="D81" s="11"/>
      <c r="E81" s="21"/>
      <c r="F81" s="24" t="str">
        <f>IF($C81=F$4,$D81,"")</f>
        <v/>
      </c>
      <c r="G81" s="25" t="str">
        <f>IF($C81=G$4,$D81,"")</f>
        <v/>
      </c>
    </row>
    <row r="82" spans="1:7" s="8" customFormat="1" ht="21" customHeight="1" x14ac:dyDescent="0.3">
      <c r="A82" s="9"/>
      <c r="B82" s="10"/>
      <c r="C82" s="10"/>
      <c r="D82" s="11"/>
      <c r="E82" s="21"/>
      <c r="F82" s="24" t="str">
        <f>IF($C82=F$4,$D82,"")</f>
        <v/>
      </c>
      <c r="G82" s="25" t="str">
        <f>IF($C82=G$4,$D82,"")</f>
        <v/>
      </c>
    </row>
    <row r="83" spans="1:7" s="8" customFormat="1" ht="21" customHeight="1" x14ac:dyDescent="0.3">
      <c r="A83" s="9"/>
      <c r="B83" s="10"/>
      <c r="C83" s="10"/>
      <c r="D83" s="11"/>
      <c r="E83" s="21"/>
      <c r="F83" s="24" t="str">
        <f>IF($C83=F$4,$D83,"")</f>
        <v/>
      </c>
      <c r="G83" s="25" t="str">
        <f>IF($C83=G$4,$D83,"")</f>
        <v/>
      </c>
    </row>
    <row r="84" spans="1:7" s="8" customFormat="1" ht="21" customHeight="1" x14ac:dyDescent="0.3">
      <c r="A84" s="9"/>
      <c r="B84" s="10"/>
      <c r="C84" s="10"/>
      <c r="D84" s="11"/>
      <c r="E84" s="21"/>
      <c r="F84" s="24" t="str">
        <f>IF($C84=F$4,$D84,"")</f>
        <v/>
      </c>
      <c r="G84" s="25" t="str">
        <f>IF($C84=G$4,$D84,"")</f>
        <v/>
      </c>
    </row>
    <row r="85" spans="1:7" s="8" customFormat="1" ht="21" customHeight="1" x14ac:dyDescent="0.3">
      <c r="A85" s="9"/>
      <c r="B85" s="10"/>
      <c r="C85" s="10"/>
      <c r="D85" s="11"/>
      <c r="E85" s="21"/>
      <c r="F85" s="24" t="str">
        <f>IF($C85=F$4,$D85,"")</f>
        <v/>
      </c>
      <c r="G85" s="25" t="str">
        <f>IF($C85=G$4,$D85,"")</f>
        <v/>
      </c>
    </row>
    <row r="86" spans="1:7" s="8" customFormat="1" ht="21" customHeight="1" x14ac:dyDescent="0.3">
      <c r="A86" s="9"/>
      <c r="B86" s="10"/>
      <c r="C86" s="10"/>
      <c r="D86" s="11"/>
      <c r="E86" s="21"/>
      <c r="F86" s="24" t="str">
        <f>IF($C86=F$4,$D86,"")</f>
        <v/>
      </c>
      <c r="G86" s="25" t="str">
        <f>IF($C86=G$4,$D86,"")</f>
        <v/>
      </c>
    </row>
    <row r="87" spans="1:7" s="8" customFormat="1" ht="21" customHeight="1" x14ac:dyDescent="0.3">
      <c r="A87" s="9"/>
      <c r="B87" s="10"/>
      <c r="C87" s="10"/>
      <c r="D87" s="11"/>
      <c r="E87" s="21"/>
      <c r="F87" s="24" t="str">
        <f>IF($C87=F$4,$D87,"")</f>
        <v/>
      </c>
      <c r="G87" s="25" t="str">
        <f>IF($C87=G$4,$D87,"")</f>
        <v/>
      </c>
    </row>
    <row r="88" spans="1:7" s="8" customFormat="1" ht="21" customHeight="1" x14ac:dyDescent="0.3">
      <c r="A88" s="9"/>
      <c r="B88" s="10"/>
      <c r="C88" s="10"/>
      <c r="D88" s="11"/>
      <c r="E88" s="21"/>
      <c r="F88" s="24" t="str">
        <f>IF($C88=F$4,$D88,"")</f>
        <v/>
      </c>
      <c r="G88" s="25" t="str">
        <f>IF($C88=G$4,$D88,"")</f>
        <v/>
      </c>
    </row>
    <row r="89" spans="1:7" s="8" customFormat="1" ht="21" customHeight="1" x14ac:dyDescent="0.3">
      <c r="A89" s="9"/>
      <c r="B89" s="10"/>
      <c r="C89" s="10"/>
      <c r="D89" s="11"/>
      <c r="E89" s="21"/>
      <c r="F89" s="24" t="str">
        <f>IF($C89=F$4,$D89,"")</f>
        <v/>
      </c>
      <c r="G89" s="25" t="str">
        <f>IF($C89=G$4,$D89,"")</f>
        <v/>
      </c>
    </row>
    <row r="90" spans="1:7" s="8" customFormat="1" ht="21" customHeight="1" x14ac:dyDescent="0.3">
      <c r="A90" s="9"/>
      <c r="B90" s="10"/>
      <c r="C90" s="10"/>
      <c r="D90" s="11"/>
      <c r="E90" s="21"/>
      <c r="F90" s="24" t="str">
        <f>IF($C90=F$4,$D90,"")</f>
        <v/>
      </c>
      <c r="G90" s="25" t="str">
        <f>IF($C90=G$4,$D90,"")</f>
        <v/>
      </c>
    </row>
    <row r="91" spans="1:7" s="8" customFormat="1" ht="21" customHeight="1" x14ac:dyDescent="0.3">
      <c r="A91" s="9"/>
      <c r="B91" s="10"/>
      <c r="C91" s="10"/>
      <c r="D91" s="11"/>
      <c r="E91" s="21"/>
      <c r="F91" s="24" t="str">
        <f>IF($C91=F$4,$D91,"")</f>
        <v/>
      </c>
      <c r="G91" s="25" t="str">
        <f>IF($C91=G$4,$D91,"")</f>
        <v/>
      </c>
    </row>
    <row r="92" spans="1:7" s="8" customFormat="1" ht="21" customHeight="1" x14ac:dyDescent="0.3">
      <c r="A92" s="9"/>
      <c r="B92" s="10"/>
      <c r="C92" s="10"/>
      <c r="D92" s="11"/>
      <c r="E92" s="21"/>
      <c r="F92" s="24" t="str">
        <f>IF($C92=F$4,$D92,"")</f>
        <v/>
      </c>
      <c r="G92" s="25" t="str">
        <f>IF($C92=G$4,$D92,"")</f>
        <v/>
      </c>
    </row>
    <row r="93" spans="1:7" s="8" customFormat="1" ht="21" customHeight="1" x14ac:dyDescent="0.3">
      <c r="A93" s="9"/>
      <c r="B93" s="10"/>
      <c r="C93" s="10"/>
      <c r="D93" s="11"/>
      <c r="E93" s="21"/>
      <c r="F93" s="24" t="str">
        <f>IF($C93=F$4,$D93,"")</f>
        <v/>
      </c>
      <c r="G93" s="25" t="str">
        <f>IF($C93=G$4,$D93,"")</f>
        <v/>
      </c>
    </row>
    <row r="94" spans="1:7" s="8" customFormat="1" ht="21" customHeight="1" x14ac:dyDescent="0.3">
      <c r="A94" s="9"/>
      <c r="B94" s="10"/>
      <c r="C94" s="10"/>
      <c r="D94" s="11"/>
      <c r="E94" s="21"/>
      <c r="F94" s="24" t="str">
        <f>IF($C94=F$4,$D94,"")</f>
        <v/>
      </c>
      <c r="G94" s="25" t="str">
        <f>IF($C94=G$4,$D94,"")</f>
        <v/>
      </c>
    </row>
    <row r="95" spans="1:7" s="8" customFormat="1" ht="21" customHeight="1" x14ac:dyDescent="0.3">
      <c r="A95" s="9"/>
      <c r="B95" s="10"/>
      <c r="C95" s="10"/>
      <c r="D95" s="11"/>
      <c r="E95" s="21"/>
      <c r="F95" s="24" t="str">
        <f>IF($C95=F$4,$D95,"")</f>
        <v/>
      </c>
      <c r="G95" s="25" t="str">
        <f>IF($C95=G$4,$D95,"")</f>
        <v/>
      </c>
    </row>
    <row r="96" spans="1:7" s="8" customFormat="1" ht="21" customHeight="1" x14ac:dyDescent="0.3">
      <c r="A96" s="9"/>
      <c r="B96" s="10"/>
      <c r="C96" s="10"/>
      <c r="D96" s="11"/>
      <c r="E96" s="21"/>
      <c r="F96" s="24" t="str">
        <f>IF($C96=F$4,$D96,"")</f>
        <v/>
      </c>
      <c r="G96" s="25" t="str">
        <f>IF($C96=G$4,$D96,"")</f>
        <v/>
      </c>
    </row>
    <row r="97" spans="1:7" s="8" customFormat="1" ht="21" customHeight="1" x14ac:dyDescent="0.3">
      <c r="A97" s="9"/>
      <c r="B97" s="10"/>
      <c r="C97" s="10"/>
      <c r="D97" s="11"/>
      <c r="E97" s="21"/>
      <c r="F97" s="24" t="str">
        <f>IF($C97=F$4,$D97,"")</f>
        <v/>
      </c>
      <c r="G97" s="25" t="str">
        <f>IF($C97=G$4,$D97,"")</f>
        <v/>
      </c>
    </row>
    <row r="98" spans="1:7" s="8" customFormat="1" ht="21" customHeight="1" x14ac:dyDescent="0.3">
      <c r="A98" s="9"/>
      <c r="B98" s="10"/>
      <c r="C98" s="10"/>
      <c r="D98" s="11"/>
      <c r="E98" s="21"/>
      <c r="F98" s="24" t="str">
        <f>IF($C98=F$4,$D98,"")</f>
        <v/>
      </c>
      <c r="G98" s="25" t="str">
        <f>IF($C98=G$4,$D98,"")</f>
        <v/>
      </c>
    </row>
    <row r="99" spans="1:7" s="8" customFormat="1" ht="21" customHeight="1" x14ac:dyDescent="0.3">
      <c r="A99" s="9"/>
      <c r="B99" s="10"/>
      <c r="C99" s="10"/>
      <c r="D99" s="11"/>
      <c r="E99" s="21"/>
      <c r="F99" s="24" t="str">
        <f>IF($C99=F$4,$D99,"")</f>
        <v/>
      </c>
      <c r="G99" s="25" t="str">
        <f>IF($C99=G$4,$D99,"")</f>
        <v/>
      </c>
    </row>
    <row r="100" spans="1:7" s="8" customFormat="1" ht="21" customHeight="1" x14ac:dyDescent="0.3">
      <c r="A100" s="9"/>
      <c r="B100" s="10"/>
      <c r="C100" s="10"/>
      <c r="D100" s="11"/>
      <c r="E100" s="21"/>
      <c r="F100" s="24" t="str">
        <f>IF($C100=F$4,$D100,"")</f>
        <v/>
      </c>
      <c r="G100" s="25" t="str">
        <f>IF($C100=G$4,$D100,"")</f>
        <v/>
      </c>
    </row>
    <row r="101" spans="1:7" s="8" customFormat="1" ht="21" customHeight="1" x14ac:dyDescent="0.3">
      <c r="A101" s="9"/>
      <c r="B101" s="10"/>
      <c r="C101" s="10"/>
      <c r="D101" s="11"/>
      <c r="E101" s="21"/>
      <c r="F101" s="24" t="str">
        <f>IF($C101=F$4,$D101,"")</f>
        <v/>
      </c>
      <c r="G101" s="25" t="str">
        <f>IF($C101=G$4,$D101,"")</f>
        <v/>
      </c>
    </row>
    <row r="102" spans="1:7" s="8" customFormat="1" ht="21" customHeight="1" x14ac:dyDescent="0.3">
      <c r="A102" s="9"/>
      <c r="B102" s="10"/>
      <c r="C102" s="10"/>
      <c r="D102" s="11"/>
      <c r="E102" s="21"/>
      <c r="F102" s="24" t="str">
        <f>IF($C102=F$4,$D102,"")</f>
        <v/>
      </c>
      <c r="G102" s="25" t="str">
        <f>IF($C102=G$4,$D102,"")</f>
        <v/>
      </c>
    </row>
    <row r="103" spans="1:7" s="8" customFormat="1" ht="21" customHeight="1" x14ac:dyDescent="0.3">
      <c r="A103" s="9"/>
      <c r="B103" s="10"/>
      <c r="C103" s="10"/>
      <c r="D103" s="11"/>
      <c r="E103" s="21"/>
      <c r="F103" s="24" t="str">
        <f>IF($C103=F$4,$D103,"")</f>
        <v/>
      </c>
      <c r="G103" s="25" t="str">
        <f>IF($C103=G$4,$D103,"")</f>
        <v/>
      </c>
    </row>
    <row r="104" spans="1:7" s="8" customFormat="1" ht="21" customHeight="1" x14ac:dyDescent="0.3">
      <c r="A104" s="9"/>
      <c r="B104" s="10"/>
      <c r="C104" s="10"/>
      <c r="D104" s="11"/>
      <c r="E104" s="21"/>
      <c r="F104" s="24" t="str">
        <f>IF($C104=F$4,$D104,"")</f>
        <v/>
      </c>
      <c r="G104" s="25" t="str">
        <f>IF($C104=G$4,$D104,"")</f>
        <v/>
      </c>
    </row>
    <row r="105" spans="1:7" s="8" customFormat="1" ht="21" customHeight="1" x14ac:dyDescent="0.3">
      <c r="A105" s="9"/>
      <c r="B105" s="10"/>
      <c r="C105" s="10"/>
      <c r="D105" s="11"/>
      <c r="E105" s="21"/>
      <c r="F105" s="24" t="str">
        <f>IF($C105=F$4,$D105,"")</f>
        <v/>
      </c>
      <c r="G105" s="25" t="str">
        <f>IF($C105=G$4,$D105,"")</f>
        <v/>
      </c>
    </row>
    <row r="106" spans="1:7" s="8" customFormat="1" ht="21" customHeight="1" x14ac:dyDescent="0.3">
      <c r="A106" s="9"/>
      <c r="B106" s="10"/>
      <c r="C106" s="10"/>
      <c r="D106" s="11"/>
      <c r="E106" s="21"/>
      <c r="F106" s="24" t="str">
        <f>IF($C106=F$4,$D106,"")</f>
        <v/>
      </c>
      <c r="G106" s="25" t="str">
        <f>IF($C106=G$4,$D106,"")</f>
        <v/>
      </c>
    </row>
    <row r="107" spans="1:7" s="8" customFormat="1" ht="21" customHeight="1" x14ac:dyDescent="0.3">
      <c r="A107" s="9"/>
      <c r="B107" s="10"/>
      <c r="C107" s="10"/>
      <c r="D107" s="11"/>
      <c r="E107" s="21"/>
      <c r="F107" s="24" t="str">
        <f>IF($C107=F$4,$D107,"")</f>
        <v/>
      </c>
      <c r="G107" s="25" t="str">
        <f>IF($C107=G$4,$D107,"")</f>
        <v/>
      </c>
    </row>
    <row r="108" spans="1:7" s="8" customFormat="1" ht="21" customHeight="1" x14ac:dyDescent="0.3">
      <c r="A108" s="9"/>
      <c r="B108" s="10"/>
      <c r="C108" s="10"/>
      <c r="D108" s="11"/>
      <c r="E108" s="21"/>
      <c r="F108" s="24" t="str">
        <f>IF($C108=F$4,$D108,"")</f>
        <v/>
      </c>
      <c r="G108" s="25" t="str">
        <f>IF($C108=G$4,$D108,"")</f>
        <v/>
      </c>
    </row>
    <row r="109" spans="1:7" s="8" customFormat="1" ht="21" customHeight="1" x14ac:dyDescent="0.3">
      <c r="A109" s="9"/>
      <c r="B109" s="10"/>
      <c r="C109" s="10"/>
      <c r="D109" s="11"/>
      <c r="E109" s="21"/>
      <c r="F109" s="24" t="str">
        <f>IF($C109=F$4,$D109,"")</f>
        <v/>
      </c>
      <c r="G109" s="25" t="str">
        <f>IF($C109=G$4,$D109,"")</f>
        <v/>
      </c>
    </row>
    <row r="110" spans="1:7" s="8" customFormat="1" ht="21" customHeight="1" x14ac:dyDescent="0.3">
      <c r="A110" s="9"/>
      <c r="B110" s="10"/>
      <c r="C110" s="10"/>
      <c r="D110" s="11"/>
      <c r="E110" s="21"/>
      <c r="F110" s="24" t="str">
        <f>IF($C110=F$4,$D110,"")</f>
        <v/>
      </c>
      <c r="G110" s="25" t="str">
        <f>IF($C110=G$4,$D110,"")</f>
        <v/>
      </c>
    </row>
    <row r="111" spans="1:7" s="8" customFormat="1" ht="21" customHeight="1" x14ac:dyDescent="0.3">
      <c r="A111" s="9"/>
      <c r="B111" s="10"/>
      <c r="C111" s="10"/>
      <c r="D111" s="11"/>
      <c r="E111" s="21"/>
      <c r="F111" s="24" t="str">
        <f>IF($C111=F$4,$D111,"")</f>
        <v/>
      </c>
      <c r="G111" s="25" t="str">
        <f>IF($C111=G$4,$D111,"")</f>
        <v/>
      </c>
    </row>
    <row r="112" spans="1:7" s="8" customFormat="1" ht="21" customHeight="1" x14ac:dyDescent="0.3">
      <c r="A112" s="9"/>
      <c r="B112" s="10"/>
      <c r="C112" s="10"/>
      <c r="D112" s="11"/>
      <c r="E112" s="21"/>
      <c r="F112" s="24" t="str">
        <f>IF($C112=F$4,$D112,"")</f>
        <v/>
      </c>
      <c r="G112" s="25" t="str">
        <f>IF($C112=G$4,$D112,"")</f>
        <v/>
      </c>
    </row>
    <row r="113" spans="1:7" s="8" customFormat="1" ht="21" customHeight="1" x14ac:dyDescent="0.3">
      <c r="A113" s="9"/>
      <c r="B113" s="10"/>
      <c r="C113" s="10"/>
      <c r="D113" s="11"/>
      <c r="E113" s="21"/>
      <c r="F113" s="24" t="str">
        <f>IF($C113=F$4,$D113,"")</f>
        <v/>
      </c>
      <c r="G113" s="25" t="str">
        <f>IF($C113=G$4,$D113,"")</f>
        <v/>
      </c>
    </row>
    <row r="114" spans="1:7" s="8" customFormat="1" ht="21" customHeight="1" x14ac:dyDescent="0.3">
      <c r="A114" s="9"/>
      <c r="B114" s="10"/>
      <c r="C114" s="10"/>
      <c r="D114" s="11"/>
      <c r="E114" s="21"/>
      <c r="F114" s="24" t="str">
        <f>IF($C114=F$4,$D114,"")</f>
        <v/>
      </c>
      <c r="G114" s="25" t="str">
        <f>IF($C114=G$4,$D114,"")</f>
        <v/>
      </c>
    </row>
    <row r="115" spans="1:7" s="8" customFormat="1" ht="21" customHeight="1" x14ac:dyDescent="0.3">
      <c r="A115" s="9"/>
      <c r="B115" s="10"/>
      <c r="C115" s="10"/>
      <c r="D115" s="11"/>
      <c r="E115" s="21"/>
      <c r="F115" s="24" t="str">
        <f>IF($C115=F$4,$D115,"")</f>
        <v/>
      </c>
      <c r="G115" s="25" t="str">
        <f>IF($C115=G$4,$D115,"")</f>
        <v/>
      </c>
    </row>
    <row r="116" spans="1:7" s="8" customFormat="1" ht="21" customHeight="1" x14ac:dyDescent="0.3">
      <c r="A116" s="9"/>
      <c r="B116" s="10"/>
      <c r="C116" s="10"/>
      <c r="D116" s="11"/>
      <c r="E116" s="21"/>
      <c r="F116" s="24" t="str">
        <f>IF($C116=F$4,$D116,"")</f>
        <v/>
      </c>
      <c r="G116" s="25" t="str">
        <f>IF($C116=G$4,$D116,"")</f>
        <v/>
      </c>
    </row>
    <row r="117" spans="1:7" s="8" customFormat="1" ht="21" customHeight="1" x14ac:dyDescent="0.3">
      <c r="A117" s="9"/>
      <c r="B117" s="10"/>
      <c r="C117" s="10"/>
      <c r="D117" s="11"/>
      <c r="E117" s="21"/>
      <c r="F117" s="24" t="str">
        <f>IF($C117=F$4,$D117,"")</f>
        <v/>
      </c>
      <c r="G117" s="25" t="str">
        <f>IF($C117=G$4,$D117,"")</f>
        <v/>
      </c>
    </row>
    <row r="118" spans="1:7" s="8" customFormat="1" ht="21" customHeight="1" x14ac:dyDescent="0.3">
      <c r="A118" s="9"/>
      <c r="B118" s="10"/>
      <c r="C118" s="10"/>
      <c r="D118" s="11"/>
      <c r="E118" s="21"/>
      <c r="F118" s="24" t="str">
        <f>IF($C118=F$4,$D118,"")</f>
        <v/>
      </c>
      <c r="G118" s="25" t="str">
        <f>IF($C118=G$4,$D118,"")</f>
        <v/>
      </c>
    </row>
    <row r="119" spans="1:7" s="8" customFormat="1" ht="21" customHeight="1" x14ac:dyDescent="0.3">
      <c r="A119" s="9"/>
      <c r="B119" s="10"/>
      <c r="C119" s="10"/>
      <c r="D119" s="11"/>
      <c r="E119" s="21"/>
      <c r="F119" s="24" t="str">
        <f>IF($C119=F$4,$D119,"")</f>
        <v/>
      </c>
      <c r="G119" s="25" t="str">
        <f>IF($C119=G$4,$D119,"")</f>
        <v/>
      </c>
    </row>
    <row r="120" spans="1:7" s="8" customFormat="1" ht="21" customHeight="1" x14ac:dyDescent="0.3">
      <c r="A120" s="9"/>
      <c r="B120" s="10"/>
      <c r="C120" s="10"/>
      <c r="D120" s="11"/>
      <c r="E120" s="21"/>
      <c r="F120" s="24" t="str">
        <f>IF($C120=F$4,$D120,"")</f>
        <v/>
      </c>
      <c r="G120" s="25" t="str">
        <f>IF($C120=G$4,$D120,"")</f>
        <v/>
      </c>
    </row>
    <row r="121" spans="1:7" s="8" customFormat="1" ht="21" customHeight="1" x14ac:dyDescent="0.3">
      <c r="A121" s="9"/>
      <c r="B121" s="10"/>
      <c r="C121" s="10"/>
      <c r="D121" s="11"/>
      <c r="E121" s="21"/>
      <c r="F121" s="24" t="str">
        <f>IF($C121=F$4,$D121,"")</f>
        <v/>
      </c>
      <c r="G121" s="25" t="str">
        <f>IF($C121=G$4,$D121,"")</f>
        <v/>
      </c>
    </row>
    <row r="122" spans="1:7" s="8" customFormat="1" ht="21" customHeight="1" x14ac:dyDescent="0.3">
      <c r="A122" s="9"/>
      <c r="B122" s="10"/>
      <c r="C122" s="10"/>
      <c r="D122" s="11"/>
      <c r="E122" s="21"/>
      <c r="F122" s="24" t="str">
        <f>IF($C122=F$4,$D122,"")</f>
        <v/>
      </c>
      <c r="G122" s="25" t="str">
        <f>IF($C122=G$4,$D122,"")</f>
        <v/>
      </c>
    </row>
    <row r="123" spans="1:7" s="8" customFormat="1" ht="21" customHeight="1" x14ac:dyDescent="0.3">
      <c r="A123" s="9"/>
      <c r="B123" s="10"/>
      <c r="C123" s="10"/>
      <c r="D123" s="11"/>
      <c r="E123" s="21"/>
      <c r="F123" s="24" t="str">
        <f>IF($C123=F$4,$D123,"")</f>
        <v/>
      </c>
      <c r="G123" s="25" t="str">
        <f>IF($C123=G$4,$D123,"")</f>
        <v/>
      </c>
    </row>
    <row r="124" spans="1:7" s="8" customFormat="1" ht="21" customHeight="1" x14ac:dyDescent="0.3">
      <c r="A124" s="9"/>
      <c r="B124" s="10"/>
      <c r="C124" s="10"/>
      <c r="D124" s="11"/>
      <c r="E124" s="21"/>
      <c r="F124" s="24" t="str">
        <f>IF($C124=F$4,$D124,"")</f>
        <v/>
      </c>
      <c r="G124" s="25" t="str">
        <f>IF($C124=G$4,$D124,"")</f>
        <v/>
      </c>
    </row>
    <row r="125" spans="1:7" s="8" customFormat="1" ht="21" customHeight="1" x14ac:dyDescent="0.3">
      <c r="A125" s="9"/>
      <c r="B125" s="10"/>
      <c r="C125" s="10"/>
      <c r="D125" s="11"/>
      <c r="E125" s="21"/>
      <c r="F125" s="24" t="str">
        <f>IF($C125=F$4,$D125,"")</f>
        <v/>
      </c>
      <c r="G125" s="25" t="str">
        <f>IF($C125=G$4,$D125,"")</f>
        <v/>
      </c>
    </row>
    <row r="126" spans="1:7" s="8" customFormat="1" ht="21" customHeight="1" x14ac:dyDescent="0.3">
      <c r="A126" s="9"/>
      <c r="B126" s="10"/>
      <c r="C126" s="10"/>
      <c r="D126" s="11"/>
      <c r="E126" s="21"/>
      <c r="F126" s="24" t="str">
        <f>IF($C126=F$4,$D126,"")</f>
        <v/>
      </c>
      <c r="G126" s="25" t="str">
        <f>IF($C126=G$4,$D126,"")</f>
        <v/>
      </c>
    </row>
    <row r="127" spans="1:7" s="8" customFormat="1" ht="21" customHeight="1" x14ac:dyDescent="0.3">
      <c r="A127" s="9"/>
      <c r="B127" s="10"/>
      <c r="C127" s="10"/>
      <c r="D127" s="11"/>
      <c r="E127" s="21"/>
      <c r="F127" s="24" t="str">
        <f>IF($C127=F$4,$D127,"")</f>
        <v/>
      </c>
      <c r="G127" s="25" t="str">
        <f>IF($C127=G$4,$D127,"")</f>
        <v/>
      </c>
    </row>
    <row r="128" spans="1:7" s="8" customFormat="1" ht="21" customHeight="1" x14ac:dyDescent="0.3">
      <c r="A128" s="9"/>
      <c r="B128" s="10"/>
      <c r="C128" s="10"/>
      <c r="D128" s="11"/>
      <c r="E128" s="21"/>
      <c r="F128" s="24" t="str">
        <f>IF($C128=F$4,$D128,"")</f>
        <v/>
      </c>
      <c r="G128" s="25" t="str">
        <f>IF($C128=G$4,$D128,"")</f>
        <v/>
      </c>
    </row>
    <row r="129" spans="1:7" s="8" customFormat="1" ht="21" customHeight="1" x14ac:dyDescent="0.3">
      <c r="A129" s="9"/>
      <c r="B129" s="10"/>
      <c r="C129" s="10"/>
      <c r="D129" s="11"/>
      <c r="E129" s="21"/>
      <c r="F129" s="24" t="str">
        <f>IF($C129=F$4,$D129,"")</f>
        <v/>
      </c>
      <c r="G129" s="25" t="str">
        <f>IF($C129=G$4,$D129,"")</f>
        <v/>
      </c>
    </row>
    <row r="130" spans="1:7" s="8" customFormat="1" ht="21" customHeight="1" x14ac:dyDescent="0.3">
      <c r="A130" s="9"/>
      <c r="B130" s="10"/>
      <c r="C130" s="10"/>
      <c r="D130" s="11"/>
      <c r="E130" s="21"/>
      <c r="F130" s="24" t="str">
        <f>IF($C130=F$4,$D130,"")</f>
        <v/>
      </c>
      <c r="G130" s="25" t="str">
        <f>IF($C130=G$4,$D130,"")</f>
        <v/>
      </c>
    </row>
    <row r="131" spans="1:7" s="8" customFormat="1" ht="21" customHeight="1" x14ac:dyDescent="0.3">
      <c r="A131" s="9"/>
      <c r="B131" s="10"/>
      <c r="C131" s="10"/>
      <c r="D131" s="11"/>
      <c r="E131" s="21"/>
      <c r="F131" s="24" t="str">
        <f>IF($C131=F$4,$D131,"")</f>
        <v/>
      </c>
      <c r="G131" s="25" t="str">
        <f>IF($C131=G$4,$D131,"")</f>
        <v/>
      </c>
    </row>
    <row r="132" spans="1:7" s="8" customFormat="1" ht="21" customHeight="1" x14ac:dyDescent="0.3">
      <c r="A132" s="9"/>
      <c r="B132" s="10"/>
      <c r="C132" s="10"/>
      <c r="D132" s="11"/>
      <c r="E132" s="21"/>
      <c r="F132" s="24" t="str">
        <f>IF($C132=F$4,$D132,"")</f>
        <v/>
      </c>
      <c r="G132" s="25" t="str">
        <f>IF($C132=G$4,$D132,"")</f>
        <v/>
      </c>
    </row>
    <row r="133" spans="1:7" s="8" customFormat="1" ht="21" customHeight="1" x14ac:dyDescent="0.3">
      <c r="A133" s="9"/>
      <c r="B133" s="10"/>
      <c r="C133" s="10"/>
      <c r="D133" s="11"/>
      <c r="E133" s="21"/>
      <c r="F133" s="24" t="str">
        <f>IF($C133=F$4,$D133,"")</f>
        <v/>
      </c>
      <c r="G133" s="25" t="str">
        <f>IF($C133=G$4,$D133,"")</f>
        <v/>
      </c>
    </row>
    <row r="134" spans="1:7" s="8" customFormat="1" ht="21" customHeight="1" x14ac:dyDescent="0.3">
      <c r="A134" s="9"/>
      <c r="B134" s="10"/>
      <c r="C134" s="10"/>
      <c r="D134" s="11"/>
      <c r="E134" s="21"/>
      <c r="F134" s="24" t="str">
        <f>IF($C134=F$4,$D134,"")</f>
        <v/>
      </c>
      <c r="G134" s="25" t="str">
        <f>IF($C134=G$4,$D134,"")</f>
        <v/>
      </c>
    </row>
    <row r="135" spans="1:7" s="8" customFormat="1" ht="21" customHeight="1" x14ac:dyDescent="0.3">
      <c r="A135" s="9"/>
      <c r="B135" s="10"/>
      <c r="C135" s="10"/>
      <c r="D135" s="11"/>
      <c r="E135" s="21"/>
      <c r="F135" s="24" t="str">
        <f>IF($C135=F$4,$D135,"")</f>
        <v/>
      </c>
      <c r="G135" s="25" t="str">
        <f>IF($C135=G$4,$D135,"")</f>
        <v/>
      </c>
    </row>
    <row r="136" spans="1:7" s="8" customFormat="1" ht="21" customHeight="1" x14ac:dyDescent="0.3">
      <c r="A136" s="9"/>
      <c r="B136" s="10"/>
      <c r="C136" s="10"/>
      <c r="D136" s="11"/>
      <c r="E136" s="21"/>
      <c r="F136" s="24" t="str">
        <f>IF($C136=F$4,$D136,"")</f>
        <v/>
      </c>
      <c r="G136" s="25" t="str">
        <f>IF($C136=G$4,$D136,"")</f>
        <v/>
      </c>
    </row>
    <row r="137" spans="1:7" s="8" customFormat="1" ht="21" customHeight="1" x14ac:dyDescent="0.3">
      <c r="A137" s="9"/>
      <c r="B137" s="10"/>
      <c r="C137" s="10"/>
      <c r="D137" s="11"/>
      <c r="E137" s="21"/>
      <c r="F137" s="24" t="str">
        <f>IF($C137=F$4,$D137,"")</f>
        <v/>
      </c>
      <c r="G137" s="25" t="str">
        <f>IF($C137=G$4,$D137,"")</f>
        <v/>
      </c>
    </row>
    <row r="138" spans="1:7" s="8" customFormat="1" ht="21" customHeight="1" x14ac:dyDescent="0.3">
      <c r="A138" s="9"/>
      <c r="B138" s="10"/>
      <c r="C138" s="10"/>
      <c r="D138" s="11"/>
      <c r="E138" s="21"/>
      <c r="F138" s="24" t="str">
        <f>IF($C138=F$4,$D138,"")</f>
        <v/>
      </c>
      <c r="G138" s="25" t="str">
        <f>IF($C138=G$4,$D138,"")</f>
        <v/>
      </c>
    </row>
    <row r="139" spans="1:7" s="8" customFormat="1" ht="21" customHeight="1" x14ac:dyDescent="0.3">
      <c r="A139" s="9"/>
      <c r="B139" s="10"/>
      <c r="C139" s="10"/>
      <c r="D139" s="11"/>
      <c r="E139" s="21"/>
      <c r="F139" s="24" t="str">
        <f>IF($C139=F$4,$D139,"")</f>
        <v/>
      </c>
      <c r="G139" s="25" t="str">
        <f>IF($C139=G$4,$D139,"")</f>
        <v/>
      </c>
    </row>
    <row r="140" spans="1:7" s="8" customFormat="1" ht="21" customHeight="1" x14ac:dyDescent="0.3">
      <c r="A140" s="9"/>
      <c r="B140" s="10"/>
      <c r="C140" s="10"/>
      <c r="D140" s="11"/>
      <c r="E140" s="21"/>
      <c r="F140" s="24" t="str">
        <f>IF($C140=F$4,$D140,"")</f>
        <v/>
      </c>
      <c r="G140" s="25" t="str">
        <f>IF($C140=G$4,$D140,"")</f>
        <v/>
      </c>
    </row>
    <row r="141" spans="1:7" s="8" customFormat="1" ht="21" customHeight="1" x14ac:dyDescent="0.3">
      <c r="A141" s="9"/>
      <c r="B141" s="10"/>
      <c r="C141" s="10"/>
      <c r="D141" s="11"/>
      <c r="E141" s="21"/>
      <c r="F141" s="24" t="str">
        <f>IF($C141=F$4,$D141,"")</f>
        <v/>
      </c>
      <c r="G141" s="25" t="str">
        <f>IF($C141=G$4,$D141,"")</f>
        <v/>
      </c>
    </row>
    <row r="142" spans="1:7" s="8" customFormat="1" ht="21" customHeight="1" x14ac:dyDescent="0.3">
      <c r="A142" s="9"/>
      <c r="B142" s="10"/>
      <c r="C142" s="10"/>
      <c r="D142" s="11"/>
      <c r="E142" s="21"/>
      <c r="F142" s="24" t="str">
        <f>IF($C142=F$4,$D142,"")</f>
        <v/>
      </c>
      <c r="G142" s="25" t="str">
        <f>IF($C142=G$4,$D142,"")</f>
        <v/>
      </c>
    </row>
    <row r="143" spans="1:7" s="8" customFormat="1" ht="21" customHeight="1" x14ac:dyDescent="0.3">
      <c r="A143" s="9"/>
      <c r="B143" s="10"/>
      <c r="C143" s="10"/>
      <c r="D143" s="11"/>
      <c r="E143" s="21"/>
      <c r="F143" s="24" t="str">
        <f>IF($C143=F$4,$D143,"")</f>
        <v/>
      </c>
      <c r="G143" s="25" t="str">
        <f>IF($C143=G$4,$D143,"")</f>
        <v/>
      </c>
    </row>
    <row r="144" spans="1:7" s="8" customFormat="1" ht="21" customHeight="1" x14ac:dyDescent="0.3">
      <c r="A144" s="9"/>
      <c r="B144" s="10"/>
      <c r="C144" s="10"/>
      <c r="D144" s="11"/>
      <c r="E144" s="21"/>
      <c r="F144" s="24" t="str">
        <f>IF($C144=F$4,$D144,"")</f>
        <v/>
      </c>
      <c r="G144" s="25" t="str">
        <f>IF($C144=G$4,$D144,"")</f>
        <v/>
      </c>
    </row>
    <row r="145" spans="1:7" s="8" customFormat="1" ht="21" customHeight="1" x14ac:dyDescent="0.3">
      <c r="A145" s="9"/>
      <c r="B145" s="10"/>
      <c r="C145" s="10"/>
      <c r="D145" s="11"/>
      <c r="E145" s="21"/>
      <c r="F145" s="24" t="str">
        <f>IF($C145=F$4,$D145,"")</f>
        <v/>
      </c>
      <c r="G145" s="25" t="str">
        <f>IF($C145=G$4,$D145,"")</f>
        <v/>
      </c>
    </row>
    <row r="146" spans="1:7" s="8" customFormat="1" ht="21" customHeight="1" x14ac:dyDescent="0.3">
      <c r="A146" s="9"/>
      <c r="B146" s="10"/>
      <c r="C146" s="10"/>
      <c r="D146" s="11"/>
      <c r="E146" s="21"/>
      <c r="F146" s="24" t="str">
        <f>IF($C146=F$4,$D146,"")</f>
        <v/>
      </c>
      <c r="G146" s="25" t="str">
        <f>IF($C146=G$4,$D146,"")</f>
        <v/>
      </c>
    </row>
    <row r="147" spans="1:7" s="8" customFormat="1" ht="21" customHeight="1" x14ac:dyDescent="0.3">
      <c r="A147" s="9"/>
      <c r="B147" s="10"/>
      <c r="C147" s="10"/>
      <c r="D147" s="11"/>
      <c r="E147" s="21"/>
      <c r="F147" s="24" t="str">
        <f>IF($C147=F$4,$D147,"")</f>
        <v/>
      </c>
      <c r="G147" s="25" t="str">
        <f>IF($C147=G$4,$D147,"")</f>
        <v/>
      </c>
    </row>
    <row r="148" spans="1:7" s="8" customFormat="1" ht="21" customHeight="1" x14ac:dyDescent="0.3">
      <c r="A148" s="9"/>
      <c r="B148" s="10"/>
      <c r="C148" s="10"/>
      <c r="D148" s="11"/>
      <c r="E148" s="21"/>
      <c r="F148" s="24" t="str">
        <f>IF($C148=F$4,$D148,"")</f>
        <v/>
      </c>
      <c r="G148" s="25" t="str">
        <f>IF($C148=G$4,$D148,"")</f>
        <v/>
      </c>
    </row>
    <row r="149" spans="1:7" s="8" customFormat="1" ht="21" customHeight="1" x14ac:dyDescent="0.3">
      <c r="A149" s="9"/>
      <c r="B149" s="10"/>
      <c r="C149" s="10"/>
      <c r="D149" s="11"/>
      <c r="E149" s="21"/>
      <c r="F149" s="24" t="str">
        <f>IF($C149=F$4,$D149,"")</f>
        <v/>
      </c>
      <c r="G149" s="25" t="str">
        <f>IF($C149=G$4,$D149,"")</f>
        <v/>
      </c>
    </row>
    <row r="150" spans="1:7" s="8" customFormat="1" ht="21" customHeight="1" x14ac:dyDescent="0.3">
      <c r="A150" s="9"/>
      <c r="B150" s="10"/>
      <c r="C150" s="10"/>
      <c r="D150" s="11"/>
      <c r="E150" s="21"/>
      <c r="F150" s="24" t="str">
        <f>IF($C150=F$4,$D150,"")</f>
        <v/>
      </c>
      <c r="G150" s="25" t="str">
        <f>IF($C150=G$4,$D150,"")</f>
        <v/>
      </c>
    </row>
    <row r="151" spans="1:7" s="8" customFormat="1" ht="21" customHeight="1" x14ac:dyDescent="0.3">
      <c r="A151" s="9"/>
      <c r="B151" s="10"/>
      <c r="C151" s="10"/>
      <c r="D151" s="11"/>
      <c r="E151" s="21"/>
      <c r="F151" s="24" t="str">
        <f>IF($C151=F$4,$D151,"")</f>
        <v/>
      </c>
      <c r="G151" s="25" t="str">
        <f>IF($C151=G$4,$D151,"")</f>
        <v/>
      </c>
    </row>
    <row r="152" spans="1:7" s="8" customFormat="1" ht="21" customHeight="1" x14ac:dyDescent="0.3">
      <c r="A152" s="9"/>
      <c r="B152" s="10"/>
      <c r="C152" s="10"/>
      <c r="D152" s="11"/>
      <c r="E152" s="21"/>
      <c r="F152" s="24" t="str">
        <f>IF($C152=F$4,$D152,"")</f>
        <v/>
      </c>
      <c r="G152" s="25" t="str">
        <f>IF($C152=G$4,$D152,"")</f>
        <v/>
      </c>
    </row>
    <row r="153" spans="1:7" s="8" customFormat="1" ht="21" customHeight="1" x14ac:dyDescent="0.3">
      <c r="A153" s="9"/>
      <c r="B153" s="10"/>
      <c r="C153" s="10"/>
      <c r="D153" s="11"/>
      <c r="E153" s="21"/>
      <c r="F153" s="24" t="str">
        <f>IF($C153=F$4,$D153,"")</f>
        <v/>
      </c>
      <c r="G153" s="25" t="str">
        <f>IF($C153=G$4,$D153,"")</f>
        <v/>
      </c>
    </row>
    <row r="154" spans="1:7" s="8" customFormat="1" ht="21" customHeight="1" x14ac:dyDescent="0.3">
      <c r="A154" s="9"/>
      <c r="B154" s="10"/>
      <c r="C154" s="10"/>
      <c r="D154" s="11"/>
      <c r="E154" s="21"/>
      <c r="F154" s="24" t="str">
        <f>IF($C154=F$4,$D154,"")</f>
        <v/>
      </c>
      <c r="G154" s="25" t="str">
        <f>IF($C154=G$4,$D154,"")</f>
        <v/>
      </c>
    </row>
    <row r="155" spans="1:7" s="8" customFormat="1" ht="21" customHeight="1" x14ac:dyDescent="0.3">
      <c r="A155" s="9"/>
      <c r="B155" s="10"/>
      <c r="C155" s="10"/>
      <c r="D155" s="11"/>
      <c r="E155" s="21"/>
      <c r="F155" s="24" t="str">
        <f>IF($C155=F$4,$D155,"")</f>
        <v/>
      </c>
      <c r="G155" s="25" t="str">
        <f>IF($C155=G$4,$D155,"")</f>
        <v/>
      </c>
    </row>
    <row r="156" spans="1:7" s="8" customFormat="1" ht="21" customHeight="1" x14ac:dyDescent="0.3">
      <c r="A156" s="9"/>
      <c r="B156" s="10"/>
      <c r="C156" s="10"/>
      <c r="D156" s="11"/>
      <c r="E156" s="21"/>
      <c r="F156" s="24" t="str">
        <f>IF($C156=F$4,$D156,"")</f>
        <v/>
      </c>
      <c r="G156" s="25" t="str">
        <f>IF($C156=G$4,$D156,"")</f>
        <v/>
      </c>
    </row>
    <row r="157" spans="1:7" s="8" customFormat="1" ht="21" customHeight="1" x14ac:dyDescent="0.3">
      <c r="A157" s="9"/>
      <c r="B157" s="10"/>
      <c r="C157" s="10"/>
      <c r="D157" s="11"/>
      <c r="E157" s="21"/>
      <c r="F157" s="24" t="str">
        <f>IF($C157=F$4,$D157,"")</f>
        <v/>
      </c>
      <c r="G157" s="25" t="str">
        <f>IF($C157=G$4,$D157,"")</f>
        <v/>
      </c>
    </row>
    <row r="158" spans="1:7" s="8" customFormat="1" ht="21" customHeight="1" x14ac:dyDescent="0.3">
      <c r="A158" s="9"/>
      <c r="B158" s="10"/>
      <c r="C158" s="10"/>
      <c r="D158" s="11"/>
      <c r="E158" s="21"/>
      <c r="F158" s="24" t="str">
        <f>IF($C158=F$4,$D158,"")</f>
        <v/>
      </c>
      <c r="G158" s="25" t="str">
        <f>IF($C158=G$4,$D158,"")</f>
        <v/>
      </c>
    </row>
    <row r="159" spans="1:7" s="8" customFormat="1" ht="21" customHeight="1" x14ac:dyDescent="0.3">
      <c r="A159" s="9"/>
      <c r="B159" s="10"/>
      <c r="C159" s="10"/>
      <c r="D159" s="11"/>
      <c r="E159" s="21"/>
      <c r="F159" s="24" t="str">
        <f>IF($C159=F$4,$D159,"")</f>
        <v/>
      </c>
      <c r="G159" s="25" t="str">
        <f>IF($C159=G$4,$D159,"")</f>
        <v/>
      </c>
    </row>
    <row r="160" spans="1:7" s="8" customFormat="1" ht="21" customHeight="1" x14ac:dyDescent="0.3">
      <c r="A160" s="9"/>
      <c r="B160" s="10"/>
      <c r="C160" s="10"/>
      <c r="D160" s="11"/>
      <c r="E160" s="21"/>
      <c r="F160" s="24" t="str">
        <f>IF($C160=F$4,$D160,"")</f>
        <v/>
      </c>
      <c r="G160" s="25" t="str">
        <f>IF($C160=G$4,$D160,"")</f>
        <v/>
      </c>
    </row>
    <row r="161" spans="1:7" s="8" customFormat="1" ht="21" customHeight="1" x14ac:dyDescent="0.3">
      <c r="A161" s="9"/>
      <c r="B161" s="10"/>
      <c r="C161" s="10"/>
      <c r="D161" s="11"/>
      <c r="E161" s="21"/>
      <c r="F161" s="24" t="str">
        <f>IF($C161=F$4,$D161,"")</f>
        <v/>
      </c>
      <c r="G161" s="25" t="str">
        <f>IF($C161=G$4,$D161,"")</f>
        <v/>
      </c>
    </row>
    <row r="162" spans="1:7" s="8" customFormat="1" ht="21" customHeight="1" x14ac:dyDescent="0.3">
      <c r="A162" s="9"/>
      <c r="B162" s="10"/>
      <c r="C162" s="10"/>
      <c r="D162" s="11"/>
      <c r="E162" s="21"/>
      <c r="F162" s="24" t="str">
        <f>IF($C162=F$4,$D162,"")</f>
        <v/>
      </c>
      <c r="G162" s="25" t="str">
        <f>IF($C162=G$4,$D162,"")</f>
        <v/>
      </c>
    </row>
    <row r="163" spans="1:7" s="8" customFormat="1" ht="21" customHeight="1" x14ac:dyDescent="0.3">
      <c r="A163" s="9"/>
      <c r="B163" s="10"/>
      <c r="C163" s="10"/>
      <c r="D163" s="11"/>
      <c r="E163" s="21"/>
      <c r="F163" s="24" t="str">
        <f>IF($C163=F$4,$D163,"")</f>
        <v/>
      </c>
      <c r="G163" s="25" t="str">
        <f>IF($C163=G$4,$D163,"")</f>
        <v/>
      </c>
    </row>
    <row r="164" spans="1:7" s="8" customFormat="1" ht="21" customHeight="1" x14ac:dyDescent="0.3">
      <c r="A164" s="9"/>
      <c r="B164" s="10"/>
      <c r="C164" s="10"/>
      <c r="D164" s="11"/>
      <c r="E164" s="21"/>
      <c r="F164" s="24" t="str">
        <f>IF($C164=F$4,$D164,"")</f>
        <v/>
      </c>
      <c r="G164" s="25" t="str">
        <f>IF($C164=G$4,$D164,"")</f>
        <v/>
      </c>
    </row>
    <row r="165" spans="1:7" s="8" customFormat="1" ht="21" customHeight="1" x14ac:dyDescent="0.3">
      <c r="A165" s="9"/>
      <c r="B165" s="10"/>
      <c r="C165" s="10"/>
      <c r="D165" s="11"/>
      <c r="E165" s="21"/>
      <c r="F165" s="24" t="str">
        <f>IF($C165=F$4,$D165,"")</f>
        <v/>
      </c>
      <c r="G165" s="25" t="str">
        <f>IF($C165=G$4,$D165,"")</f>
        <v/>
      </c>
    </row>
    <row r="166" spans="1:7" s="8" customFormat="1" ht="21" customHeight="1" x14ac:dyDescent="0.3">
      <c r="A166" s="9"/>
      <c r="B166" s="10"/>
      <c r="C166" s="10"/>
      <c r="D166" s="11"/>
      <c r="E166" s="21"/>
      <c r="F166" s="24" t="str">
        <f>IF($C166=F$4,$D166,"")</f>
        <v/>
      </c>
      <c r="G166" s="25" t="str">
        <f>IF($C166=G$4,$D166,"")</f>
        <v/>
      </c>
    </row>
    <row r="167" spans="1:7" s="8" customFormat="1" ht="21" customHeight="1" x14ac:dyDescent="0.3">
      <c r="A167" s="9"/>
      <c r="B167" s="10"/>
      <c r="C167" s="10"/>
      <c r="D167" s="11"/>
      <c r="E167" s="21"/>
      <c r="F167" s="24" t="str">
        <f>IF($C167=F$4,$D167,"")</f>
        <v/>
      </c>
      <c r="G167" s="25" t="str">
        <f>IF($C167=G$4,$D167,"")</f>
        <v/>
      </c>
    </row>
    <row r="168" spans="1:7" s="8" customFormat="1" ht="21" customHeight="1" x14ac:dyDescent="0.3">
      <c r="A168" s="9"/>
      <c r="B168" s="10"/>
      <c r="C168" s="10"/>
      <c r="D168" s="11"/>
      <c r="E168" s="21"/>
      <c r="F168" s="24" t="str">
        <f>IF($C168=F$4,$D168,"")</f>
        <v/>
      </c>
      <c r="G168" s="25" t="str">
        <f>IF($C168=G$4,$D168,"")</f>
        <v/>
      </c>
    </row>
    <row r="169" spans="1:7" s="8" customFormat="1" ht="21" customHeight="1" x14ac:dyDescent="0.3">
      <c r="A169" s="9"/>
      <c r="B169" s="10"/>
      <c r="C169" s="10"/>
      <c r="D169" s="11"/>
      <c r="E169" s="21"/>
      <c r="F169" s="24" t="str">
        <f>IF($C169=F$4,$D169,"")</f>
        <v/>
      </c>
      <c r="G169" s="25" t="str">
        <f>IF($C169=G$4,$D169,"")</f>
        <v/>
      </c>
    </row>
    <row r="170" spans="1:7" s="8" customFormat="1" ht="21" customHeight="1" x14ac:dyDescent="0.3">
      <c r="A170" s="9"/>
      <c r="B170" s="10"/>
      <c r="C170" s="10"/>
      <c r="D170" s="11"/>
      <c r="E170" s="21"/>
      <c r="F170" s="24" t="str">
        <f>IF($C170=F$4,$D170,"")</f>
        <v/>
      </c>
      <c r="G170" s="25" t="str">
        <f>IF($C170=G$4,$D170,"")</f>
        <v/>
      </c>
    </row>
    <row r="171" spans="1:7" s="8" customFormat="1" ht="21" customHeight="1" x14ac:dyDescent="0.3">
      <c r="A171" s="9"/>
      <c r="B171" s="10"/>
      <c r="C171" s="10"/>
      <c r="D171" s="11"/>
      <c r="E171" s="21"/>
      <c r="F171" s="24" t="str">
        <f>IF($C171=F$4,$D171,"")</f>
        <v/>
      </c>
      <c r="G171" s="25" t="str">
        <f>IF($C171=G$4,$D171,"")</f>
        <v/>
      </c>
    </row>
    <row r="172" spans="1:7" s="8" customFormat="1" ht="21" customHeight="1" x14ac:dyDescent="0.3">
      <c r="A172" s="9"/>
      <c r="B172" s="10"/>
      <c r="C172" s="10"/>
      <c r="D172" s="11"/>
      <c r="E172" s="21"/>
      <c r="F172" s="24" t="str">
        <f>IF($C172=F$4,$D172,"")</f>
        <v/>
      </c>
      <c r="G172" s="25" t="str">
        <f>IF($C172=G$4,$D172,"")</f>
        <v/>
      </c>
    </row>
    <row r="173" spans="1:7" s="8" customFormat="1" ht="21" customHeight="1" x14ac:dyDescent="0.3">
      <c r="A173" s="9"/>
      <c r="B173" s="10"/>
      <c r="C173" s="10"/>
      <c r="D173" s="11"/>
      <c r="E173" s="21"/>
      <c r="F173" s="24" t="str">
        <f>IF($C173=F$4,$D173,"")</f>
        <v/>
      </c>
      <c r="G173" s="25" t="str">
        <f>IF($C173=G$4,$D173,"")</f>
        <v/>
      </c>
    </row>
    <row r="174" spans="1:7" s="8" customFormat="1" ht="21" customHeight="1" x14ac:dyDescent="0.3">
      <c r="A174" s="9"/>
      <c r="B174" s="10"/>
      <c r="C174" s="10"/>
      <c r="D174" s="11"/>
      <c r="E174" s="21"/>
      <c r="F174" s="24" t="str">
        <f>IF($C174=F$4,$D174,"")</f>
        <v/>
      </c>
      <c r="G174" s="25" t="str">
        <f>IF($C174=G$4,$D174,"")</f>
        <v/>
      </c>
    </row>
    <row r="175" spans="1:7" s="8" customFormat="1" ht="21" customHeight="1" x14ac:dyDescent="0.3">
      <c r="A175" s="9"/>
      <c r="B175" s="10"/>
      <c r="C175" s="10"/>
      <c r="D175" s="11"/>
      <c r="E175" s="21"/>
      <c r="F175" s="24" t="str">
        <f>IF($C175=F$4,$D175,"")</f>
        <v/>
      </c>
      <c r="G175" s="25" t="str">
        <f>IF($C175=G$4,$D175,"")</f>
        <v/>
      </c>
    </row>
    <row r="176" spans="1:7" s="8" customFormat="1" ht="21" customHeight="1" x14ac:dyDescent="0.3">
      <c r="A176" s="9"/>
      <c r="B176" s="10"/>
      <c r="C176" s="10"/>
      <c r="D176" s="11"/>
      <c r="E176" s="21"/>
      <c r="F176" s="24" t="str">
        <f>IF($C176=F$4,$D176,"")</f>
        <v/>
      </c>
      <c r="G176" s="25" t="str">
        <f>IF($C176=G$4,$D176,"")</f>
        <v/>
      </c>
    </row>
    <row r="177" spans="1:7" s="8" customFormat="1" ht="21" customHeight="1" x14ac:dyDescent="0.3">
      <c r="A177" s="9"/>
      <c r="B177" s="10"/>
      <c r="C177" s="10"/>
      <c r="D177" s="11"/>
      <c r="E177" s="21"/>
      <c r="F177" s="24" t="str">
        <f>IF($C177=F$4,$D177,"")</f>
        <v/>
      </c>
      <c r="G177" s="25" t="str">
        <f>IF($C177=G$4,$D177,"")</f>
        <v/>
      </c>
    </row>
    <row r="178" spans="1:7" s="8" customFormat="1" ht="21" customHeight="1" x14ac:dyDescent="0.3">
      <c r="A178" s="9"/>
      <c r="B178" s="10"/>
      <c r="C178" s="10"/>
      <c r="D178" s="11"/>
      <c r="E178" s="21"/>
      <c r="F178" s="24" t="str">
        <f>IF($C178=F$4,$D178,"")</f>
        <v/>
      </c>
      <c r="G178" s="25" t="str">
        <f>IF($C178=G$4,$D178,"")</f>
        <v/>
      </c>
    </row>
    <row r="179" spans="1:7" s="8" customFormat="1" ht="21" customHeight="1" x14ac:dyDescent="0.3">
      <c r="A179" s="9"/>
      <c r="B179" s="10"/>
      <c r="C179" s="10"/>
      <c r="D179" s="11"/>
      <c r="E179" s="21"/>
      <c r="F179" s="24" t="str">
        <f>IF($C179=F$4,$D179,"")</f>
        <v/>
      </c>
      <c r="G179" s="25" t="str">
        <f>IF($C179=G$4,$D179,"")</f>
        <v/>
      </c>
    </row>
    <row r="180" spans="1:7" s="8" customFormat="1" ht="21" customHeight="1" x14ac:dyDescent="0.3">
      <c r="A180" s="9"/>
      <c r="B180" s="10"/>
      <c r="C180" s="10"/>
      <c r="D180" s="11"/>
      <c r="E180" s="21"/>
      <c r="F180" s="24" t="str">
        <f>IF($C180=F$4,$D180,"")</f>
        <v/>
      </c>
      <c r="G180" s="25" t="str">
        <f>IF($C180=G$4,$D180,"")</f>
        <v/>
      </c>
    </row>
    <row r="181" spans="1:7" s="8" customFormat="1" ht="21" customHeight="1" x14ac:dyDescent="0.3">
      <c r="A181" s="9"/>
      <c r="B181" s="10"/>
      <c r="C181" s="10"/>
      <c r="D181" s="11"/>
      <c r="E181" s="21"/>
      <c r="F181" s="24" t="str">
        <f>IF($C181=F$4,$D181,"")</f>
        <v/>
      </c>
      <c r="G181" s="25" t="str">
        <f>IF($C181=G$4,$D181,"")</f>
        <v/>
      </c>
    </row>
    <row r="182" spans="1:7" s="8" customFormat="1" ht="21" customHeight="1" x14ac:dyDescent="0.3">
      <c r="A182" s="9"/>
      <c r="B182" s="10"/>
      <c r="C182" s="10"/>
      <c r="D182" s="11"/>
      <c r="E182" s="21"/>
      <c r="F182" s="24" t="str">
        <f>IF($C182=F$4,$D182,"")</f>
        <v/>
      </c>
      <c r="G182" s="25" t="str">
        <f>IF($C182=G$4,$D182,"")</f>
        <v/>
      </c>
    </row>
    <row r="183" spans="1:7" s="8" customFormat="1" ht="21" customHeight="1" x14ac:dyDescent="0.3">
      <c r="A183" s="9"/>
      <c r="B183" s="10"/>
      <c r="C183" s="10"/>
      <c r="D183" s="11"/>
      <c r="E183" s="21"/>
      <c r="F183" s="24" t="str">
        <f>IF($C183=F$4,$D183,"")</f>
        <v/>
      </c>
      <c r="G183" s="25" t="str">
        <f>IF($C183=G$4,$D183,"")</f>
        <v/>
      </c>
    </row>
    <row r="184" spans="1:7" s="8" customFormat="1" ht="21" customHeight="1" x14ac:dyDescent="0.3">
      <c r="A184" s="9"/>
      <c r="B184" s="10"/>
      <c r="C184" s="10"/>
      <c r="D184" s="11"/>
      <c r="E184" s="21"/>
      <c r="F184" s="24" t="str">
        <f>IF($C184=F$4,$D184,"")</f>
        <v/>
      </c>
      <c r="G184" s="25" t="str">
        <f>IF($C184=G$4,$D184,"")</f>
        <v/>
      </c>
    </row>
    <row r="185" spans="1:7" s="8" customFormat="1" ht="21" customHeight="1" x14ac:dyDescent="0.3">
      <c r="A185" s="9"/>
      <c r="B185" s="10"/>
      <c r="C185" s="10"/>
      <c r="D185" s="11"/>
      <c r="E185" s="21"/>
      <c r="F185" s="24" t="str">
        <f>IF($C185=F$4,$D185,"")</f>
        <v/>
      </c>
      <c r="G185" s="25" t="str">
        <f>IF($C185=G$4,$D185,"")</f>
        <v/>
      </c>
    </row>
    <row r="186" spans="1:7" s="8" customFormat="1" ht="21" customHeight="1" x14ac:dyDescent="0.3">
      <c r="A186" s="9"/>
      <c r="B186" s="10"/>
      <c r="C186" s="10"/>
      <c r="D186" s="11"/>
      <c r="E186" s="21"/>
      <c r="F186" s="24" t="str">
        <f>IF($C186=F$4,$D186,"")</f>
        <v/>
      </c>
      <c r="G186" s="25" t="str">
        <f>IF($C186=G$4,$D186,"")</f>
        <v/>
      </c>
    </row>
    <row r="187" spans="1:7" s="8" customFormat="1" ht="21" customHeight="1" x14ac:dyDescent="0.3">
      <c r="A187" s="9"/>
      <c r="B187" s="10"/>
      <c r="C187" s="10"/>
      <c r="D187" s="11"/>
      <c r="E187" s="21"/>
      <c r="F187" s="24" t="str">
        <f>IF($C187=F$4,$D187,"")</f>
        <v/>
      </c>
      <c r="G187" s="25" t="str">
        <f>IF($C187=G$4,$D187,"")</f>
        <v/>
      </c>
    </row>
    <row r="188" spans="1:7" s="8" customFormat="1" ht="21" customHeight="1" x14ac:dyDescent="0.3">
      <c r="A188" s="9"/>
      <c r="B188" s="10"/>
      <c r="C188" s="10"/>
      <c r="D188" s="11"/>
      <c r="E188" s="21"/>
      <c r="F188" s="24" t="str">
        <f>IF($C188=F$4,$D188,"")</f>
        <v/>
      </c>
      <c r="G188" s="25" t="str">
        <f>IF($C188=G$4,$D188,"")</f>
        <v/>
      </c>
    </row>
    <row r="189" spans="1:7" s="8" customFormat="1" ht="21" customHeight="1" x14ac:dyDescent="0.3">
      <c r="A189" s="9"/>
      <c r="B189" s="10"/>
      <c r="C189" s="10"/>
      <c r="D189" s="11"/>
      <c r="E189" s="21"/>
      <c r="F189" s="24" t="str">
        <f>IF($C189=F$4,$D189,"")</f>
        <v/>
      </c>
      <c r="G189" s="25" t="str">
        <f>IF($C189=G$4,$D189,"")</f>
        <v/>
      </c>
    </row>
    <row r="190" spans="1:7" s="8" customFormat="1" ht="21" customHeight="1" x14ac:dyDescent="0.3">
      <c r="A190" s="9"/>
      <c r="B190" s="10"/>
      <c r="C190" s="10"/>
      <c r="D190" s="11"/>
      <c r="E190" s="21"/>
      <c r="F190" s="24" t="str">
        <f>IF($C190=F$4,$D190,"")</f>
        <v/>
      </c>
      <c r="G190" s="25" t="str">
        <f>IF($C190=G$4,$D190,"")</f>
        <v/>
      </c>
    </row>
    <row r="191" spans="1:7" s="8" customFormat="1" ht="21" customHeight="1" x14ac:dyDescent="0.3">
      <c r="A191" s="9"/>
      <c r="B191" s="10"/>
      <c r="C191" s="10"/>
      <c r="D191" s="11"/>
      <c r="E191" s="21"/>
      <c r="F191" s="24" t="str">
        <f>IF($C191=F$4,$D191,"")</f>
        <v/>
      </c>
      <c r="G191" s="25" t="str">
        <f>IF($C191=G$4,$D191,"")</f>
        <v/>
      </c>
    </row>
    <row r="192" spans="1:7" s="8" customFormat="1" ht="21" customHeight="1" x14ac:dyDescent="0.3">
      <c r="A192" s="9"/>
      <c r="B192" s="10"/>
      <c r="C192" s="10"/>
      <c r="D192" s="11"/>
      <c r="E192" s="21"/>
      <c r="F192" s="24" t="str">
        <f>IF($C192=F$4,$D192,"")</f>
        <v/>
      </c>
      <c r="G192" s="25" t="str">
        <f>IF($C192=G$4,$D192,"")</f>
        <v/>
      </c>
    </row>
    <row r="193" spans="1:7" s="8" customFormat="1" ht="21" customHeight="1" x14ac:dyDescent="0.3">
      <c r="A193" s="9"/>
      <c r="B193" s="10"/>
      <c r="C193" s="10"/>
      <c r="D193" s="11"/>
      <c r="E193" s="21"/>
      <c r="F193" s="24" t="str">
        <f>IF($C193=F$4,$D193,"")</f>
        <v/>
      </c>
      <c r="G193" s="25" t="str">
        <f>IF($C193=G$4,$D193,"")</f>
        <v/>
      </c>
    </row>
    <row r="194" spans="1:7" s="8" customFormat="1" ht="21" customHeight="1" x14ac:dyDescent="0.3">
      <c r="A194" s="9"/>
      <c r="B194" s="10"/>
      <c r="C194" s="10"/>
      <c r="D194" s="11"/>
      <c r="E194" s="21"/>
      <c r="F194" s="24" t="str">
        <f>IF($C194=F$4,$D194,"")</f>
        <v/>
      </c>
      <c r="G194" s="25" t="str">
        <f>IF($C194=G$4,$D194,"")</f>
        <v/>
      </c>
    </row>
    <row r="195" spans="1:7" s="8" customFormat="1" ht="21" customHeight="1" x14ac:dyDescent="0.3">
      <c r="A195" s="9"/>
      <c r="B195" s="10"/>
      <c r="C195" s="10"/>
      <c r="D195" s="11"/>
      <c r="E195" s="21"/>
      <c r="F195" s="24" t="str">
        <f>IF($C195=F$4,$D195,"")</f>
        <v/>
      </c>
      <c r="G195" s="25" t="str">
        <f>IF($C195=G$4,$D195,"")</f>
        <v/>
      </c>
    </row>
    <row r="196" spans="1:7" s="8" customFormat="1" ht="21" customHeight="1" x14ac:dyDescent="0.3">
      <c r="A196" s="9"/>
      <c r="B196" s="10"/>
      <c r="C196" s="10"/>
      <c r="D196" s="11"/>
      <c r="E196" s="21"/>
      <c r="F196" s="24" t="str">
        <f>IF($C196=F$4,$D196,"")</f>
        <v/>
      </c>
      <c r="G196" s="25" t="str">
        <f>IF($C196=G$4,$D196,"")</f>
        <v/>
      </c>
    </row>
    <row r="197" spans="1:7" s="8" customFormat="1" ht="21" customHeight="1" x14ac:dyDescent="0.3">
      <c r="A197" s="9"/>
      <c r="B197" s="10"/>
      <c r="C197" s="10"/>
      <c r="D197" s="11"/>
      <c r="E197" s="21"/>
      <c r="F197" s="24" t="str">
        <f>IF($C197=F$4,$D197,"")</f>
        <v/>
      </c>
      <c r="G197" s="25" t="str">
        <f>IF($C197=G$4,$D197,"")</f>
        <v/>
      </c>
    </row>
    <row r="198" spans="1:7" s="8" customFormat="1" ht="21" customHeight="1" x14ac:dyDescent="0.3">
      <c r="A198" s="9"/>
      <c r="B198" s="10"/>
      <c r="C198" s="10"/>
      <c r="D198" s="11"/>
      <c r="E198" s="21"/>
      <c r="F198" s="24" t="str">
        <f>IF($C198=F$4,$D198,"")</f>
        <v/>
      </c>
      <c r="G198" s="25" t="str">
        <f>IF($C198=G$4,$D198,"")</f>
        <v/>
      </c>
    </row>
    <row r="199" spans="1:7" s="8" customFormat="1" ht="21" customHeight="1" x14ac:dyDescent="0.3">
      <c r="A199" s="9"/>
      <c r="B199" s="10"/>
      <c r="C199" s="10"/>
      <c r="D199" s="11"/>
      <c r="E199" s="21"/>
      <c r="F199" s="24" t="str">
        <f>IF($C199=F$4,$D199,"")</f>
        <v/>
      </c>
      <c r="G199" s="25" t="str">
        <f>IF($C199=G$4,$D199,"")</f>
        <v/>
      </c>
    </row>
    <row r="200" spans="1:7" s="8" customFormat="1" ht="21" customHeight="1" x14ac:dyDescent="0.3">
      <c r="A200" s="9"/>
      <c r="B200" s="10"/>
      <c r="C200" s="10"/>
      <c r="D200" s="11"/>
      <c r="E200" s="21"/>
      <c r="F200" s="24" t="str">
        <f>IF($C200=F$4,$D200,"")</f>
        <v/>
      </c>
      <c r="G200" s="25" t="str">
        <f>IF($C200=G$4,$D200,"")</f>
        <v/>
      </c>
    </row>
    <row r="201" spans="1:7" s="8" customFormat="1" ht="21" customHeight="1" x14ac:dyDescent="0.3">
      <c r="A201" s="9"/>
      <c r="B201" s="10"/>
      <c r="C201" s="10"/>
      <c r="D201" s="11"/>
      <c r="E201" s="21"/>
      <c r="F201" s="24" t="str">
        <f>IF($C201=F$4,$D201,"")</f>
        <v/>
      </c>
      <c r="G201" s="25" t="str">
        <f>IF($C201=G$4,$D201,"")</f>
        <v/>
      </c>
    </row>
    <row r="202" spans="1:7" s="8" customFormat="1" ht="21" customHeight="1" x14ac:dyDescent="0.3">
      <c r="A202" s="9"/>
      <c r="B202" s="10"/>
      <c r="C202" s="10"/>
      <c r="D202" s="11"/>
      <c r="E202" s="21"/>
      <c r="F202" s="24" t="str">
        <f>IF($C202=F$4,$D202,"")</f>
        <v/>
      </c>
      <c r="G202" s="25" t="str">
        <f>IF($C202=G$4,$D202,"")</f>
        <v/>
      </c>
    </row>
    <row r="203" spans="1:7" s="8" customFormat="1" ht="21" customHeight="1" x14ac:dyDescent="0.3">
      <c r="A203" s="9"/>
      <c r="B203" s="10"/>
      <c r="C203" s="10"/>
      <c r="D203" s="11"/>
      <c r="E203" s="21"/>
      <c r="F203" s="24" t="str">
        <f>IF($C203=F$4,$D203,"")</f>
        <v/>
      </c>
      <c r="G203" s="25" t="str">
        <f>IF($C203=G$4,$D203,"")</f>
        <v/>
      </c>
    </row>
    <row r="204" spans="1:7" s="8" customFormat="1" ht="21" customHeight="1" x14ac:dyDescent="0.3">
      <c r="A204" s="9"/>
      <c r="B204" s="10"/>
      <c r="C204" s="10"/>
      <c r="D204" s="11"/>
      <c r="E204" s="21"/>
      <c r="F204" s="24" t="str">
        <f>IF($C204=F$4,$D204,"")</f>
        <v/>
      </c>
      <c r="G204" s="25" t="str">
        <f>IF($C204=G$4,$D204,"")</f>
        <v/>
      </c>
    </row>
    <row r="205" spans="1:7" s="8" customFormat="1" ht="21" customHeight="1" x14ac:dyDescent="0.3">
      <c r="A205" s="9"/>
      <c r="B205" s="10"/>
      <c r="C205" s="10"/>
      <c r="D205" s="11"/>
      <c r="E205" s="21"/>
      <c r="F205" s="24" t="str">
        <f>IF($C205=F$4,$D205,"")</f>
        <v/>
      </c>
      <c r="G205" s="25" t="str">
        <f>IF($C205=G$4,$D205,"")</f>
        <v/>
      </c>
    </row>
    <row r="206" spans="1:7" s="8" customFormat="1" ht="21" customHeight="1" x14ac:dyDescent="0.3">
      <c r="A206" s="9"/>
      <c r="B206" s="10"/>
      <c r="C206" s="10"/>
      <c r="D206" s="11"/>
      <c r="E206" s="21"/>
      <c r="F206" s="24" t="str">
        <f>IF($C206=F$4,$D206,"")</f>
        <v/>
      </c>
      <c r="G206" s="25" t="str">
        <f>IF($C206=G$4,$D206,"")</f>
        <v/>
      </c>
    </row>
    <row r="207" spans="1:7" s="8" customFormat="1" ht="21" customHeight="1" x14ac:dyDescent="0.3">
      <c r="A207" s="9"/>
      <c r="B207" s="10"/>
      <c r="C207" s="10"/>
      <c r="D207" s="11"/>
      <c r="E207" s="21"/>
      <c r="F207" s="24" t="str">
        <f>IF($C207=F$4,$D207,"")</f>
        <v/>
      </c>
      <c r="G207" s="25" t="str">
        <f>IF($C207=G$4,$D207,"")</f>
        <v/>
      </c>
    </row>
    <row r="208" spans="1:7" s="8" customFormat="1" ht="21" customHeight="1" x14ac:dyDescent="0.3">
      <c r="A208" s="9"/>
      <c r="B208" s="10"/>
      <c r="C208" s="10"/>
      <c r="D208" s="11"/>
      <c r="E208" s="21"/>
      <c r="F208" s="24" t="str">
        <f>IF($C208=F$4,$D208,"")</f>
        <v/>
      </c>
      <c r="G208" s="25" t="str">
        <f>IF($C208=G$4,$D208,"")</f>
        <v/>
      </c>
    </row>
    <row r="209" spans="1:7" s="8" customFormat="1" ht="21" customHeight="1" x14ac:dyDescent="0.3">
      <c r="A209" s="9"/>
      <c r="B209" s="10"/>
      <c r="C209" s="10"/>
      <c r="D209" s="11"/>
      <c r="E209" s="21"/>
      <c r="F209" s="24" t="str">
        <f>IF($C209=F$4,$D209,"")</f>
        <v/>
      </c>
      <c r="G209" s="25" t="str">
        <f>IF($C209=G$4,$D209,"")</f>
        <v/>
      </c>
    </row>
    <row r="210" spans="1:7" s="8" customFormat="1" ht="21" customHeight="1" x14ac:dyDescent="0.3">
      <c r="A210" s="9"/>
      <c r="B210" s="10"/>
      <c r="C210" s="10"/>
      <c r="D210" s="11"/>
      <c r="E210" s="21"/>
      <c r="F210" s="24" t="str">
        <f>IF($C210=F$4,$D210,"")</f>
        <v/>
      </c>
      <c r="G210" s="25" t="str">
        <f>IF($C210=G$4,$D210,"")</f>
        <v/>
      </c>
    </row>
    <row r="211" spans="1:7" s="8" customFormat="1" ht="21" customHeight="1" x14ac:dyDescent="0.3">
      <c r="A211" s="9"/>
      <c r="B211" s="10"/>
      <c r="C211" s="10"/>
      <c r="D211" s="11"/>
      <c r="E211" s="21"/>
      <c r="F211" s="24" t="str">
        <f>IF($C211=F$4,$D211,"")</f>
        <v/>
      </c>
      <c r="G211" s="25" t="str">
        <f>IF($C211=G$4,$D211,"")</f>
        <v/>
      </c>
    </row>
    <row r="212" spans="1:7" s="8" customFormat="1" ht="21" customHeight="1" x14ac:dyDescent="0.3">
      <c r="A212" s="9"/>
      <c r="B212" s="10"/>
      <c r="C212" s="10"/>
      <c r="D212" s="11"/>
      <c r="E212" s="21"/>
      <c r="F212" s="24" t="str">
        <f>IF($C212=F$4,$D212,"")</f>
        <v/>
      </c>
      <c r="G212" s="25" t="str">
        <f>IF($C212=G$4,$D212,"")</f>
        <v/>
      </c>
    </row>
    <row r="213" spans="1:7" s="8" customFormat="1" ht="21" customHeight="1" x14ac:dyDescent="0.3">
      <c r="A213" s="9"/>
      <c r="B213" s="10"/>
      <c r="C213" s="10"/>
      <c r="D213" s="11"/>
      <c r="E213" s="21"/>
      <c r="F213" s="24" t="str">
        <f>IF($C213=F$4,$D213,"")</f>
        <v/>
      </c>
      <c r="G213" s="25" t="str">
        <f>IF($C213=G$4,$D213,"")</f>
        <v/>
      </c>
    </row>
    <row r="214" spans="1:7" s="8" customFormat="1" ht="21" customHeight="1" x14ac:dyDescent="0.3">
      <c r="A214" s="9"/>
      <c r="B214" s="10"/>
      <c r="C214" s="10"/>
      <c r="D214" s="11"/>
      <c r="E214" s="21"/>
      <c r="F214" s="24" t="str">
        <f>IF($C214=F$4,$D214,"")</f>
        <v/>
      </c>
      <c r="G214" s="25" t="str">
        <f>IF($C214=G$4,$D214,"")</f>
        <v/>
      </c>
    </row>
    <row r="215" spans="1:7" s="8" customFormat="1" ht="21" customHeight="1" x14ac:dyDescent="0.3">
      <c r="A215" s="9"/>
      <c r="B215" s="10"/>
      <c r="C215" s="10"/>
      <c r="D215" s="11"/>
      <c r="E215" s="21"/>
      <c r="F215" s="24" t="str">
        <f>IF($C215=F$4,$D215,"")</f>
        <v/>
      </c>
      <c r="G215" s="25" t="str">
        <f>IF($C215=G$4,$D215,"")</f>
        <v/>
      </c>
    </row>
    <row r="216" spans="1:7" s="8" customFormat="1" ht="21" customHeight="1" x14ac:dyDescent="0.3">
      <c r="A216" s="9"/>
      <c r="B216" s="10"/>
      <c r="C216" s="10"/>
      <c r="D216" s="11"/>
      <c r="E216" s="21"/>
      <c r="F216" s="24" t="str">
        <f>IF($C216=F$4,$D216,"")</f>
        <v/>
      </c>
      <c r="G216" s="25" t="str">
        <f>IF($C216=G$4,$D216,"")</f>
        <v/>
      </c>
    </row>
    <row r="217" spans="1:7" s="8" customFormat="1" ht="21" customHeight="1" x14ac:dyDescent="0.3">
      <c r="A217" s="9"/>
      <c r="B217" s="10"/>
      <c r="C217" s="10"/>
      <c r="D217" s="11"/>
      <c r="E217" s="21"/>
      <c r="F217" s="24" t="str">
        <f>IF($C217=F$4,$D217,"")</f>
        <v/>
      </c>
      <c r="G217" s="25" t="str">
        <f>IF($C217=G$4,$D217,"")</f>
        <v/>
      </c>
    </row>
    <row r="218" spans="1:7" s="8" customFormat="1" ht="21" customHeight="1" x14ac:dyDescent="0.3">
      <c r="A218" s="9"/>
      <c r="B218" s="10"/>
      <c r="C218" s="10"/>
      <c r="D218" s="11"/>
      <c r="E218" s="21"/>
      <c r="F218" s="24" t="str">
        <f>IF($C218=F$4,$D218,"")</f>
        <v/>
      </c>
      <c r="G218" s="25" t="str">
        <f>IF($C218=G$4,$D218,"")</f>
        <v/>
      </c>
    </row>
    <row r="219" spans="1:7" s="8" customFormat="1" ht="21" customHeight="1" x14ac:dyDescent="0.3">
      <c r="A219" s="9"/>
      <c r="B219" s="10"/>
      <c r="C219" s="10"/>
      <c r="D219" s="11"/>
      <c r="E219" s="21"/>
      <c r="F219" s="24" t="str">
        <f>IF($C219=F$4,$D219,"")</f>
        <v/>
      </c>
      <c r="G219" s="25" t="str">
        <f>IF($C219=G$4,$D219,"")</f>
        <v/>
      </c>
    </row>
    <row r="220" spans="1:7" s="8" customFormat="1" ht="21" customHeight="1" x14ac:dyDescent="0.3">
      <c r="A220" s="9"/>
      <c r="B220" s="10"/>
      <c r="C220" s="10"/>
      <c r="D220" s="11"/>
      <c r="E220" s="21"/>
      <c r="F220" s="24" t="str">
        <f>IF($C220=F$4,$D220,"")</f>
        <v/>
      </c>
      <c r="G220" s="25" t="str">
        <f>IF($C220=G$4,$D220,"")</f>
        <v/>
      </c>
    </row>
    <row r="221" spans="1:7" s="8" customFormat="1" ht="21" customHeight="1" x14ac:dyDescent="0.3">
      <c r="A221" s="9"/>
      <c r="B221" s="10"/>
      <c r="C221" s="10"/>
      <c r="D221" s="11"/>
      <c r="E221" s="21"/>
      <c r="F221" s="24" t="str">
        <f>IF($C221=F$4,$D221,"")</f>
        <v/>
      </c>
      <c r="G221" s="25" t="str">
        <f>IF($C221=G$4,$D221,"")</f>
        <v/>
      </c>
    </row>
    <row r="222" spans="1:7" s="8" customFormat="1" ht="21" customHeight="1" x14ac:dyDescent="0.3">
      <c r="A222" s="9"/>
      <c r="B222" s="10"/>
      <c r="C222" s="10"/>
      <c r="D222" s="11"/>
      <c r="E222" s="21"/>
      <c r="F222" s="24" t="str">
        <f>IF($C222=F$4,$D222,"")</f>
        <v/>
      </c>
      <c r="G222" s="25" t="str">
        <f>IF($C222=G$4,$D222,"")</f>
        <v/>
      </c>
    </row>
    <row r="223" spans="1:7" s="8" customFormat="1" ht="21" customHeight="1" x14ac:dyDescent="0.3">
      <c r="A223" s="9"/>
      <c r="B223" s="10"/>
      <c r="C223" s="10"/>
      <c r="D223" s="11"/>
      <c r="E223" s="21"/>
      <c r="F223" s="24" t="str">
        <f>IF($C223=F$4,$D223,"")</f>
        <v/>
      </c>
      <c r="G223" s="25" t="str">
        <f>IF($C223=G$4,$D223,"")</f>
        <v/>
      </c>
    </row>
    <row r="224" spans="1:7" s="8" customFormat="1" ht="21" customHeight="1" x14ac:dyDescent="0.3">
      <c r="A224" s="9"/>
      <c r="B224" s="10"/>
      <c r="C224" s="10"/>
      <c r="D224" s="11"/>
      <c r="E224" s="21"/>
      <c r="F224" s="24" t="str">
        <f>IF($C224=F$4,$D224,"")</f>
        <v/>
      </c>
      <c r="G224" s="25" t="str">
        <f>IF($C224=G$4,$D224,"")</f>
        <v/>
      </c>
    </row>
    <row r="225" spans="1:7" s="8" customFormat="1" ht="21" customHeight="1" x14ac:dyDescent="0.3">
      <c r="A225" s="9"/>
      <c r="B225" s="10"/>
      <c r="C225" s="10"/>
      <c r="D225" s="11"/>
      <c r="E225" s="21"/>
      <c r="F225" s="24" t="str">
        <f>IF($C225=F$4,$D225,"")</f>
        <v/>
      </c>
      <c r="G225" s="25" t="str">
        <f>IF($C225=G$4,$D225,"")</f>
        <v/>
      </c>
    </row>
    <row r="226" spans="1:7" s="8" customFormat="1" ht="21" customHeight="1" x14ac:dyDescent="0.3">
      <c r="A226" s="9"/>
      <c r="B226" s="10"/>
      <c r="C226" s="10"/>
      <c r="D226" s="11"/>
      <c r="E226" s="21"/>
      <c r="F226" s="24" t="str">
        <f>IF($C226=F$4,$D226,"")</f>
        <v/>
      </c>
      <c r="G226" s="25" t="str">
        <f>IF($C226=G$4,$D226,"")</f>
        <v/>
      </c>
    </row>
    <row r="227" spans="1:7" s="8" customFormat="1" ht="21" customHeight="1" x14ac:dyDescent="0.3">
      <c r="A227" s="9"/>
      <c r="B227" s="10"/>
      <c r="C227" s="10"/>
      <c r="D227" s="11"/>
      <c r="E227" s="21"/>
      <c r="F227" s="24" t="str">
        <f>IF($C227=F$4,$D227,"")</f>
        <v/>
      </c>
      <c r="G227" s="25" t="str">
        <f>IF($C227=G$4,$D227,"")</f>
        <v/>
      </c>
    </row>
    <row r="228" spans="1:7" s="8" customFormat="1" ht="21" customHeight="1" x14ac:dyDescent="0.3">
      <c r="A228" s="9"/>
      <c r="B228" s="10"/>
      <c r="C228" s="10"/>
      <c r="D228" s="11"/>
      <c r="E228" s="21"/>
      <c r="F228" s="24" t="str">
        <f>IF($C228=F$4,$D228,"")</f>
        <v/>
      </c>
      <c r="G228" s="25" t="str">
        <f>IF($C228=G$4,$D228,"")</f>
        <v/>
      </c>
    </row>
    <row r="229" spans="1:7" s="8" customFormat="1" ht="21" customHeight="1" x14ac:dyDescent="0.3">
      <c r="A229" s="9"/>
      <c r="B229" s="10"/>
      <c r="C229" s="10"/>
      <c r="D229" s="11"/>
      <c r="E229" s="21"/>
      <c r="F229" s="24" t="str">
        <f>IF($C229=F$4,$D229,"")</f>
        <v/>
      </c>
      <c r="G229" s="25" t="str">
        <f>IF($C229=G$4,$D229,"")</f>
        <v/>
      </c>
    </row>
    <row r="230" spans="1:7" s="8" customFormat="1" ht="21" customHeight="1" x14ac:dyDescent="0.3">
      <c r="A230" s="9"/>
      <c r="B230" s="10"/>
      <c r="C230" s="10"/>
      <c r="D230" s="11"/>
      <c r="E230" s="21"/>
      <c r="F230" s="24" t="str">
        <f>IF($C230=F$4,$D230,"")</f>
        <v/>
      </c>
      <c r="G230" s="25" t="str">
        <f>IF($C230=G$4,$D230,"")</f>
        <v/>
      </c>
    </row>
    <row r="231" spans="1:7" s="8" customFormat="1" ht="21" customHeight="1" x14ac:dyDescent="0.3">
      <c r="A231" s="9"/>
      <c r="B231" s="10"/>
      <c r="C231" s="10"/>
      <c r="D231" s="11"/>
      <c r="E231" s="21"/>
      <c r="F231" s="24" t="str">
        <f>IF($C231=F$4,$D231,"")</f>
        <v/>
      </c>
      <c r="G231" s="25" t="str">
        <f>IF($C231=G$4,$D231,"")</f>
        <v/>
      </c>
    </row>
    <row r="232" spans="1:7" s="8" customFormat="1" ht="21" customHeight="1" x14ac:dyDescent="0.3">
      <c r="A232" s="9"/>
      <c r="B232" s="10"/>
      <c r="C232" s="10"/>
      <c r="D232" s="11"/>
      <c r="E232" s="21"/>
      <c r="F232" s="24" t="str">
        <f>IF($C232=F$4,$D232,"")</f>
        <v/>
      </c>
      <c r="G232" s="25" t="str">
        <f>IF($C232=G$4,$D232,"")</f>
        <v/>
      </c>
    </row>
    <row r="233" spans="1:7" s="8" customFormat="1" ht="21" customHeight="1" x14ac:dyDescent="0.3">
      <c r="A233" s="9"/>
      <c r="B233" s="10"/>
      <c r="C233" s="10"/>
      <c r="D233" s="11"/>
      <c r="E233" s="21"/>
      <c r="F233" s="24" t="str">
        <f>IF($C233=F$4,$D233,"")</f>
        <v/>
      </c>
      <c r="G233" s="25" t="str">
        <f>IF($C233=G$4,$D233,"")</f>
        <v/>
      </c>
    </row>
    <row r="234" spans="1:7" s="8" customFormat="1" ht="21" customHeight="1" x14ac:dyDescent="0.3">
      <c r="A234" s="9"/>
      <c r="B234" s="10"/>
      <c r="C234" s="10"/>
      <c r="D234" s="11"/>
      <c r="E234" s="21"/>
      <c r="F234" s="24" t="str">
        <f>IF($C234=F$4,$D234,"")</f>
        <v/>
      </c>
      <c r="G234" s="25" t="str">
        <f>IF($C234=G$4,$D234,"")</f>
        <v/>
      </c>
    </row>
    <row r="235" spans="1:7" s="8" customFormat="1" ht="21" customHeight="1" x14ac:dyDescent="0.3">
      <c r="A235" s="9"/>
      <c r="B235" s="10"/>
      <c r="C235" s="10"/>
      <c r="D235" s="11"/>
      <c r="E235" s="21"/>
      <c r="F235" s="24" t="str">
        <f>IF($C235=F$4,$D235,"")</f>
        <v/>
      </c>
      <c r="G235" s="25" t="str">
        <f>IF($C235=G$4,$D235,"")</f>
        <v/>
      </c>
    </row>
    <row r="236" spans="1:7" s="8" customFormat="1" ht="21" customHeight="1" x14ac:dyDescent="0.3">
      <c r="A236" s="9"/>
      <c r="B236" s="10"/>
      <c r="C236" s="10"/>
      <c r="D236" s="11"/>
      <c r="E236" s="21"/>
      <c r="F236" s="24" t="str">
        <f>IF($C236=F$4,$D236,"")</f>
        <v/>
      </c>
      <c r="G236" s="25" t="str">
        <f>IF($C236=G$4,$D236,"")</f>
        <v/>
      </c>
    </row>
    <row r="237" spans="1:7" s="8" customFormat="1" ht="21" customHeight="1" x14ac:dyDescent="0.3">
      <c r="A237" s="9"/>
      <c r="B237" s="10"/>
      <c r="C237" s="10"/>
      <c r="D237" s="11"/>
      <c r="E237" s="21"/>
      <c r="F237" s="24" t="str">
        <f>IF($C237=F$4,$D237,"")</f>
        <v/>
      </c>
      <c r="G237" s="25" t="str">
        <f>IF($C237=G$4,$D237,"")</f>
        <v/>
      </c>
    </row>
    <row r="238" spans="1:7" s="8" customFormat="1" ht="21" customHeight="1" x14ac:dyDescent="0.3">
      <c r="A238" s="9"/>
      <c r="B238" s="10"/>
      <c r="C238" s="10"/>
      <c r="D238" s="11"/>
      <c r="E238" s="21"/>
      <c r="F238" s="24" t="str">
        <f>IF($C238=F$4,$D238,"")</f>
        <v/>
      </c>
      <c r="G238" s="25" t="str">
        <f>IF($C238=G$4,$D238,"")</f>
        <v/>
      </c>
    </row>
    <row r="239" spans="1:7" s="8" customFormat="1" ht="21" customHeight="1" x14ac:dyDescent="0.3">
      <c r="A239" s="9"/>
      <c r="B239" s="10"/>
      <c r="C239" s="10"/>
      <c r="D239" s="11"/>
      <c r="E239" s="21"/>
      <c r="F239" s="24" t="str">
        <f>IF($C239=F$4,$D239,"")</f>
        <v/>
      </c>
      <c r="G239" s="25" t="str">
        <f>IF($C239=G$4,$D239,"")</f>
        <v/>
      </c>
    </row>
    <row r="240" spans="1:7" s="8" customFormat="1" ht="21" customHeight="1" x14ac:dyDescent="0.3">
      <c r="A240" s="9"/>
      <c r="B240" s="10"/>
      <c r="C240" s="10"/>
      <c r="D240" s="11"/>
      <c r="E240" s="21"/>
      <c r="F240" s="24" t="str">
        <f>IF($C240=F$4,$D240,"")</f>
        <v/>
      </c>
      <c r="G240" s="25" t="str">
        <f>IF($C240=G$4,$D240,"")</f>
        <v/>
      </c>
    </row>
    <row r="241" spans="1:7" s="8" customFormat="1" ht="21" customHeight="1" x14ac:dyDescent="0.3">
      <c r="A241" s="9"/>
      <c r="B241" s="10"/>
      <c r="C241" s="10"/>
      <c r="D241" s="11"/>
      <c r="E241" s="21"/>
      <c r="F241" s="24" t="str">
        <f>IF($C241=F$4,$D241,"")</f>
        <v/>
      </c>
      <c r="G241" s="25" t="str">
        <f>IF($C241=G$4,$D241,"")</f>
        <v/>
      </c>
    </row>
    <row r="242" spans="1:7" s="8" customFormat="1" ht="21" customHeight="1" x14ac:dyDescent="0.3">
      <c r="A242" s="9"/>
      <c r="B242" s="10"/>
      <c r="C242" s="10"/>
      <c r="D242" s="11"/>
      <c r="E242" s="21"/>
      <c r="F242" s="24" t="str">
        <f>IF($C242=F$4,$D242,"")</f>
        <v/>
      </c>
      <c r="G242" s="25" t="str">
        <f>IF($C242=G$4,$D242,"")</f>
        <v/>
      </c>
    </row>
    <row r="243" spans="1:7" s="8" customFormat="1" ht="21" customHeight="1" x14ac:dyDescent="0.3">
      <c r="A243" s="9"/>
      <c r="B243" s="10"/>
      <c r="C243" s="10"/>
      <c r="D243" s="11"/>
      <c r="E243" s="21"/>
      <c r="F243" s="24" t="str">
        <f>IF($C243=F$4,$D243,"")</f>
        <v/>
      </c>
      <c r="G243" s="25" t="str">
        <f>IF($C243=G$4,$D243,"")</f>
        <v/>
      </c>
    </row>
    <row r="244" spans="1:7" s="8" customFormat="1" ht="21" customHeight="1" x14ac:dyDescent="0.3">
      <c r="A244" s="9"/>
      <c r="B244" s="10"/>
      <c r="C244" s="10"/>
      <c r="D244" s="11"/>
      <c r="E244" s="21"/>
      <c r="F244" s="24" t="str">
        <f>IF($C244=F$4,$D244,"")</f>
        <v/>
      </c>
      <c r="G244" s="25" t="str">
        <f>IF($C244=G$4,$D244,"")</f>
        <v/>
      </c>
    </row>
    <row r="245" spans="1:7" s="8" customFormat="1" ht="21" customHeight="1" x14ac:dyDescent="0.3">
      <c r="A245" s="9"/>
      <c r="B245" s="10"/>
      <c r="C245" s="10"/>
      <c r="D245" s="11"/>
      <c r="E245" s="21"/>
      <c r="F245" s="24" t="str">
        <f>IF($C245=F$4,$D245,"")</f>
        <v/>
      </c>
      <c r="G245" s="25" t="str">
        <f>IF($C245=G$4,$D245,"")</f>
        <v/>
      </c>
    </row>
    <row r="246" spans="1:7" s="8" customFormat="1" ht="21" customHeight="1" x14ac:dyDescent="0.3">
      <c r="A246" s="9"/>
      <c r="B246" s="10"/>
      <c r="C246" s="10"/>
      <c r="D246" s="11"/>
      <c r="E246" s="21"/>
      <c r="F246" s="24" t="str">
        <f>IF($C246=F$4,$D246,"")</f>
        <v/>
      </c>
      <c r="G246" s="25" t="str">
        <f>IF($C246=G$4,$D246,"")</f>
        <v/>
      </c>
    </row>
    <row r="247" spans="1:7" s="8" customFormat="1" ht="21" customHeight="1" x14ac:dyDescent="0.3">
      <c r="A247" s="9"/>
      <c r="B247" s="10"/>
      <c r="C247" s="10"/>
      <c r="D247" s="11"/>
      <c r="E247" s="21"/>
      <c r="F247" s="24" t="str">
        <f>IF($C247=F$4,$D247,"")</f>
        <v/>
      </c>
      <c r="G247" s="25" t="str">
        <f>IF($C247=G$4,$D247,"")</f>
        <v/>
      </c>
    </row>
    <row r="248" spans="1:7" s="8" customFormat="1" ht="21" customHeight="1" x14ac:dyDescent="0.3">
      <c r="A248" s="9"/>
      <c r="B248" s="10"/>
      <c r="C248" s="10"/>
      <c r="D248" s="11"/>
      <c r="E248" s="21"/>
      <c r="F248" s="24" t="str">
        <f>IF($C248=F$4,$D248,"")</f>
        <v/>
      </c>
      <c r="G248" s="25" t="str">
        <f>IF($C248=G$4,$D248,"")</f>
        <v/>
      </c>
    </row>
    <row r="249" spans="1:7" s="8" customFormat="1" ht="21" customHeight="1" x14ac:dyDescent="0.3">
      <c r="A249" s="9"/>
      <c r="B249" s="10"/>
      <c r="C249" s="10"/>
      <c r="D249" s="11"/>
      <c r="E249" s="21"/>
      <c r="F249" s="24" t="str">
        <f>IF($C249=F$4,$D249,"")</f>
        <v/>
      </c>
      <c r="G249" s="25" t="str">
        <f>IF($C249=G$4,$D249,"")</f>
        <v/>
      </c>
    </row>
    <row r="250" spans="1:7" s="8" customFormat="1" ht="21" customHeight="1" x14ac:dyDescent="0.3">
      <c r="A250" s="9"/>
      <c r="B250" s="10"/>
      <c r="C250" s="10"/>
      <c r="D250" s="11"/>
      <c r="E250" s="21"/>
      <c r="F250" s="24" t="str">
        <f>IF($C250=F$4,$D250,"")</f>
        <v/>
      </c>
      <c r="G250" s="25" t="str">
        <f>IF($C250=G$4,$D250,"")</f>
        <v/>
      </c>
    </row>
    <row r="251" spans="1:7" s="8" customFormat="1" ht="21" customHeight="1" x14ac:dyDescent="0.3">
      <c r="A251" s="9"/>
      <c r="B251" s="10"/>
      <c r="C251" s="10"/>
      <c r="D251" s="11"/>
      <c r="E251" s="21"/>
      <c r="F251" s="24" t="str">
        <f>IF($C251=F$4,$D251,"")</f>
        <v/>
      </c>
      <c r="G251" s="25" t="str">
        <f>IF($C251=G$4,$D251,"")</f>
        <v/>
      </c>
    </row>
    <row r="252" spans="1:7" s="8" customFormat="1" ht="21" customHeight="1" x14ac:dyDescent="0.3">
      <c r="A252" s="9"/>
      <c r="B252" s="10"/>
      <c r="C252" s="10"/>
      <c r="D252" s="11"/>
      <c r="E252" s="21"/>
      <c r="F252" s="24" t="str">
        <f>IF($C252=F$4,$D252,"")</f>
        <v/>
      </c>
      <c r="G252" s="25" t="str">
        <f>IF($C252=G$4,$D252,"")</f>
        <v/>
      </c>
    </row>
    <row r="253" spans="1:7" s="8" customFormat="1" ht="21" customHeight="1" x14ac:dyDescent="0.3">
      <c r="A253" s="9"/>
      <c r="B253" s="10"/>
      <c r="C253" s="10"/>
      <c r="D253" s="11"/>
      <c r="E253" s="21"/>
      <c r="F253" s="24" t="str">
        <f>IF($C253=F$4,$D253,"")</f>
        <v/>
      </c>
      <c r="G253" s="25" t="str">
        <f>IF($C253=G$4,$D253,"")</f>
        <v/>
      </c>
    </row>
    <row r="254" spans="1:7" s="8" customFormat="1" ht="21" customHeight="1" x14ac:dyDescent="0.3">
      <c r="A254" s="9"/>
      <c r="B254" s="10"/>
      <c r="C254" s="10"/>
      <c r="D254" s="11"/>
      <c r="E254" s="21"/>
      <c r="F254" s="24" t="str">
        <f>IF($C254=F$4,$D254,"")</f>
        <v/>
      </c>
      <c r="G254" s="25" t="str">
        <f>IF($C254=G$4,$D254,"")</f>
        <v/>
      </c>
    </row>
    <row r="255" spans="1:7" s="8" customFormat="1" ht="21" customHeight="1" x14ac:dyDescent="0.3">
      <c r="A255" s="9"/>
      <c r="B255" s="10"/>
      <c r="C255" s="10"/>
      <c r="D255" s="11"/>
      <c r="E255" s="21"/>
      <c r="F255" s="24" t="str">
        <f>IF($C255=F$4,$D255,"")</f>
        <v/>
      </c>
      <c r="G255" s="25" t="str">
        <f>IF($C255=G$4,$D255,"")</f>
        <v/>
      </c>
    </row>
    <row r="256" spans="1:7" s="8" customFormat="1" ht="21" customHeight="1" x14ac:dyDescent="0.3">
      <c r="A256" s="9"/>
      <c r="B256" s="10"/>
      <c r="C256" s="10"/>
      <c r="D256" s="11"/>
      <c r="E256" s="21"/>
      <c r="F256" s="24" t="str">
        <f>IF($C256=F$4,$D256,"")</f>
        <v/>
      </c>
      <c r="G256" s="25" t="str">
        <f>IF($C256=G$4,$D256,"")</f>
        <v/>
      </c>
    </row>
    <row r="257" spans="1:7" s="8" customFormat="1" ht="21" customHeight="1" x14ac:dyDescent="0.3">
      <c r="A257" s="9"/>
      <c r="B257" s="10"/>
      <c r="C257" s="10"/>
      <c r="D257" s="11"/>
      <c r="E257" s="21"/>
      <c r="F257" s="24" t="str">
        <f>IF($C257=F$4,$D257,"")</f>
        <v/>
      </c>
      <c r="G257" s="25" t="str">
        <f>IF($C257=G$4,$D257,"")</f>
        <v/>
      </c>
    </row>
    <row r="258" spans="1:7" s="8" customFormat="1" ht="21" customHeight="1" x14ac:dyDescent="0.3">
      <c r="A258" s="9"/>
      <c r="B258" s="10"/>
      <c r="C258" s="10"/>
      <c r="D258" s="11"/>
      <c r="E258" s="21"/>
      <c r="F258" s="24" t="str">
        <f>IF($C258=F$4,$D258,"")</f>
        <v/>
      </c>
      <c r="G258" s="25" t="str">
        <f>IF($C258=G$4,$D258,"")</f>
        <v/>
      </c>
    </row>
    <row r="259" spans="1:7" s="8" customFormat="1" ht="21" customHeight="1" x14ac:dyDescent="0.3">
      <c r="A259" s="9"/>
      <c r="B259" s="10"/>
      <c r="C259" s="10"/>
      <c r="D259" s="11"/>
      <c r="E259" s="21"/>
      <c r="F259" s="24" t="str">
        <f>IF($C259=F$4,$D259,"")</f>
        <v/>
      </c>
      <c r="G259" s="25" t="str">
        <f>IF($C259=G$4,$D259,"")</f>
        <v/>
      </c>
    </row>
    <row r="260" spans="1:7" s="8" customFormat="1" ht="21" customHeight="1" x14ac:dyDescent="0.3">
      <c r="A260" s="9"/>
      <c r="B260" s="10"/>
      <c r="C260" s="10"/>
      <c r="D260" s="11"/>
      <c r="E260" s="21"/>
      <c r="F260" s="24" t="str">
        <f>IF($C260=F$4,$D260,"")</f>
        <v/>
      </c>
      <c r="G260" s="25" t="str">
        <f>IF($C260=G$4,$D260,"")</f>
        <v/>
      </c>
    </row>
    <row r="261" spans="1:7" s="8" customFormat="1" ht="21" customHeight="1" x14ac:dyDescent="0.3">
      <c r="A261" s="9"/>
      <c r="B261" s="10"/>
      <c r="C261" s="10"/>
      <c r="D261" s="11"/>
      <c r="E261" s="21"/>
      <c r="F261" s="24" t="str">
        <f>IF($C261=F$4,$D261,"")</f>
        <v/>
      </c>
      <c r="G261" s="25" t="str">
        <f>IF($C261=G$4,$D261,"")</f>
        <v/>
      </c>
    </row>
    <row r="262" spans="1:7" s="8" customFormat="1" ht="21" customHeight="1" x14ac:dyDescent="0.3">
      <c r="A262" s="9"/>
      <c r="B262" s="10"/>
      <c r="C262" s="10"/>
      <c r="D262" s="11"/>
      <c r="E262" s="21"/>
      <c r="F262" s="24" t="str">
        <f>IF($C262=F$4,$D262,"")</f>
        <v/>
      </c>
      <c r="G262" s="25" t="str">
        <f>IF($C262=G$4,$D262,"")</f>
        <v/>
      </c>
    </row>
    <row r="263" spans="1:7" s="8" customFormat="1" ht="21" customHeight="1" x14ac:dyDescent="0.3">
      <c r="A263" s="9"/>
      <c r="B263" s="10"/>
      <c r="C263" s="10"/>
      <c r="D263" s="11"/>
      <c r="E263" s="21"/>
      <c r="F263" s="24" t="str">
        <f>IF($C263=F$4,$D263,"")</f>
        <v/>
      </c>
      <c r="G263" s="25" t="str">
        <f>IF($C263=G$4,$D263,"")</f>
        <v/>
      </c>
    </row>
    <row r="264" spans="1:7" s="8" customFormat="1" ht="21" customHeight="1" x14ac:dyDescent="0.3">
      <c r="A264" s="9"/>
      <c r="B264" s="10"/>
      <c r="C264" s="10"/>
      <c r="D264" s="11"/>
      <c r="E264" s="21"/>
      <c r="F264" s="24" t="str">
        <f>IF($C264=F$4,$D264,"")</f>
        <v/>
      </c>
      <c r="G264" s="25" t="str">
        <f>IF($C264=G$4,$D264,"")</f>
        <v/>
      </c>
    </row>
  </sheetData>
  <sheetProtection algorithmName="SHA-512" hashValue="Y+aMyRLWCF/0di6RMwSWKqbihCxdz0DiV2kPsKXhXrAfetIbut5rss1aNcwiYtAcLpEbKYVeB5D8/u7WUyV2bw==" saltValue="gCIlhrxbXvdpt2UNyFS6CA==" spinCount="100000" sheet="1" objects="1" scenarios="1" selectLockedCells="1"/>
  <mergeCells count="2">
    <mergeCell ref="A1:B1"/>
    <mergeCell ref="A5:D5"/>
  </mergeCells>
  <hyperlinks>
    <hyperlink ref="D3" r:id="rId1" xr:uid="{17F31C32-5673-4BF0-B7A2-54DB20BB207D}"/>
    <hyperlink ref="A1" location="Dashboard!A1" display="DASHBOARD" xr:uid="{650F5428-6214-44D6-8820-F1F790422968}"/>
    <hyperlink ref="A1:B1" location="'Dashboard '!A1" display="BACK TO DASHBOARD" xr:uid="{E865E93E-3B9D-466E-B51F-3C461F9FB119}"/>
  </hyperlink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errorTitle="Please Select main account" error="Income or Expenses" promptTitle="Please Select Main account" prompt="Income or Expense" xr:uid="{8EBD30BD-0880-4BCB-85CD-873BE32D8B8D}">
          <x14:formula1>
            <xm:f>Report!$G$2:$H$2</xm:f>
          </x14:formula1>
          <xm:sqref>C6:C264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86224-1FB5-4715-92EC-C1C63434AEFD}">
  <sheetPr codeName="Sheet10">
    <tabColor rgb="FF002060"/>
  </sheetPr>
  <dimension ref="A1:H264"/>
  <sheetViews>
    <sheetView showGridLines="0" workbookViewId="0">
      <pane ySplit="6" topLeftCell="A7" activePane="bottomLeft" state="frozen"/>
      <selection sqref="A1:XFD1048576"/>
      <selection pane="bottomLeft" sqref="A1:B1"/>
    </sheetView>
  </sheetViews>
  <sheetFormatPr defaultColWidth="0" defaultRowHeight="13.8" x14ac:dyDescent="0.25"/>
  <cols>
    <col min="1" max="1" width="14.6640625" style="26" customWidth="1"/>
    <col min="2" max="2" width="53.109375" style="26" customWidth="1"/>
    <col min="3" max="3" width="16.88671875" style="26" customWidth="1"/>
    <col min="4" max="4" width="20.44140625" style="26" customWidth="1"/>
    <col min="5" max="5" width="1.6640625" style="3" customWidth="1"/>
    <col min="6" max="7" width="18.77734375" style="3" customWidth="1"/>
    <col min="8" max="8" width="8.88671875" style="3" customWidth="1"/>
    <col min="9" max="16384" width="8.88671875" style="3" hidden="1"/>
  </cols>
  <sheetData>
    <row r="1" spans="1:7" ht="27.6" customHeight="1" x14ac:dyDescent="0.25">
      <c r="A1" s="83" t="s">
        <v>34</v>
      </c>
      <c r="B1" s="83"/>
    </row>
    <row r="2" spans="1:7" ht="19.8" customHeight="1" x14ac:dyDescent="0.4">
      <c r="A2" s="38"/>
      <c r="B2" s="38"/>
      <c r="C2" s="38"/>
      <c r="D2" s="38"/>
      <c r="F2" s="14"/>
      <c r="G2" s="14"/>
    </row>
    <row r="3" spans="1:7" ht="23.4" thickBot="1" x14ac:dyDescent="0.45">
      <c r="A3" s="16" t="str">
        <f>"Daily Expenses Record"&amp;" "&amp;Report!$B$11</f>
        <v>Daily Expenses Record May-2021</v>
      </c>
      <c r="B3" s="16"/>
      <c r="C3" s="16"/>
      <c r="D3" s="15" t="s">
        <v>5</v>
      </c>
      <c r="E3" s="17"/>
      <c r="F3" s="17"/>
      <c r="G3" s="17"/>
    </row>
    <row r="4" spans="1:7" s="77" customFormat="1" ht="35.4" thickTop="1" x14ac:dyDescent="0.3">
      <c r="A4" s="78" t="s">
        <v>0</v>
      </c>
      <c r="B4" s="79" t="s">
        <v>65</v>
      </c>
      <c r="C4" s="79" t="s">
        <v>64</v>
      </c>
      <c r="D4" s="80" t="s">
        <v>1</v>
      </c>
      <c r="E4" s="75"/>
      <c r="F4" s="76" t="str">
        <f>+Report!G2</f>
        <v>Necessity</v>
      </c>
      <c r="G4" s="81" t="str">
        <f>+Report!H2</f>
        <v>Entertainment</v>
      </c>
    </row>
    <row r="5" spans="1:7" s="4" customFormat="1" ht="25.05" customHeight="1" thickBot="1" x14ac:dyDescent="0.35">
      <c r="A5" s="44" t="s">
        <v>66</v>
      </c>
      <c r="B5" s="45"/>
      <c r="C5" s="45"/>
      <c r="D5" s="46"/>
      <c r="E5" s="18"/>
      <c r="F5" s="19">
        <f>SUM(F6:F1048573)</f>
        <v>555000</v>
      </c>
      <c r="G5" s="20">
        <f>SUM(G6:G1048573)</f>
        <v>7500</v>
      </c>
    </row>
    <row r="6" spans="1:7" s="8" customFormat="1" ht="21" customHeight="1" thickTop="1" x14ac:dyDescent="0.3">
      <c r="A6" s="87">
        <v>44197</v>
      </c>
      <c r="B6" s="6" t="s">
        <v>67</v>
      </c>
      <c r="C6" s="6" t="s">
        <v>56</v>
      </c>
      <c r="D6" s="7">
        <v>550000</v>
      </c>
      <c r="E6" s="21" t="str">
        <f>IF($C6=E$4,$D6,"")</f>
        <v/>
      </c>
      <c r="F6" s="22">
        <f>IF($C6=F$4,$D6,"")</f>
        <v>550000</v>
      </c>
      <c r="G6" s="23" t="str">
        <f>IF($C6=G$4,$D6,"")</f>
        <v/>
      </c>
    </row>
    <row r="7" spans="1:7" s="8" customFormat="1" ht="21" customHeight="1" x14ac:dyDescent="0.3">
      <c r="A7" s="88">
        <v>44197</v>
      </c>
      <c r="B7" s="10" t="s">
        <v>68</v>
      </c>
      <c r="C7" s="10" t="s">
        <v>56</v>
      </c>
      <c r="D7" s="11">
        <v>5000</v>
      </c>
      <c r="E7" s="21"/>
      <c r="F7" s="24">
        <f>IF($C7=F$4,$D7,"")</f>
        <v>5000</v>
      </c>
      <c r="G7" s="25" t="str">
        <f>IF($C7=G$4,$D7,"")</f>
        <v/>
      </c>
    </row>
    <row r="8" spans="1:7" s="8" customFormat="1" ht="21" customHeight="1" x14ac:dyDescent="0.3">
      <c r="A8" s="88">
        <v>44232</v>
      </c>
      <c r="B8" s="10" t="s">
        <v>69</v>
      </c>
      <c r="C8" s="10" t="s">
        <v>60</v>
      </c>
      <c r="D8" s="11">
        <v>2500</v>
      </c>
      <c r="E8" s="21"/>
      <c r="F8" s="24" t="str">
        <f>IF($C8=F$4,$D8,"")</f>
        <v/>
      </c>
      <c r="G8" s="25">
        <f>IF($C8=G$4,$D8,"")</f>
        <v>2500</v>
      </c>
    </row>
    <row r="9" spans="1:7" s="8" customFormat="1" ht="21" customHeight="1" x14ac:dyDescent="0.3">
      <c r="A9" s="88">
        <v>44232</v>
      </c>
      <c r="B9" s="10" t="s">
        <v>70</v>
      </c>
      <c r="C9" s="10" t="s">
        <v>60</v>
      </c>
      <c r="D9" s="11">
        <v>5000</v>
      </c>
      <c r="E9" s="21"/>
      <c r="F9" s="24" t="str">
        <f>IF($C9=F$4,$D9,"")</f>
        <v/>
      </c>
      <c r="G9" s="25">
        <f>IF($C9=G$4,$D9,"")</f>
        <v>5000</v>
      </c>
    </row>
    <row r="10" spans="1:7" s="8" customFormat="1" ht="21" customHeight="1" x14ac:dyDescent="0.3">
      <c r="A10" s="9"/>
      <c r="B10" s="10"/>
      <c r="C10" s="10"/>
      <c r="D10" s="11"/>
      <c r="E10" s="21"/>
      <c r="F10" s="24" t="str">
        <f>IF($C10=F$4,$D10,"")</f>
        <v/>
      </c>
      <c r="G10" s="25" t="str">
        <f>IF($C10=G$4,$D10,"")</f>
        <v/>
      </c>
    </row>
    <row r="11" spans="1:7" s="8" customFormat="1" ht="21" customHeight="1" x14ac:dyDescent="0.3">
      <c r="A11" s="9"/>
      <c r="B11" s="10"/>
      <c r="C11" s="10"/>
      <c r="D11" s="11"/>
      <c r="E11" s="21"/>
      <c r="F11" s="24" t="str">
        <f>IF($C11=F$4,$D11,"")</f>
        <v/>
      </c>
      <c r="G11" s="25" t="str">
        <f>IF($C11=G$4,$D11,"")</f>
        <v/>
      </c>
    </row>
    <row r="12" spans="1:7" s="8" customFormat="1" ht="21" customHeight="1" x14ac:dyDescent="0.3">
      <c r="A12" s="9"/>
      <c r="B12" s="10"/>
      <c r="C12" s="10"/>
      <c r="D12" s="11"/>
      <c r="E12" s="21"/>
      <c r="F12" s="24" t="str">
        <f>IF($C12=F$4,$D12,"")</f>
        <v/>
      </c>
      <c r="G12" s="25" t="str">
        <f>IF($C12=G$4,$D12,"")</f>
        <v/>
      </c>
    </row>
    <row r="13" spans="1:7" s="8" customFormat="1" ht="21" customHeight="1" x14ac:dyDescent="0.3">
      <c r="A13" s="9"/>
      <c r="B13" s="10"/>
      <c r="C13" s="10"/>
      <c r="D13" s="11"/>
      <c r="E13" s="21"/>
      <c r="F13" s="24" t="str">
        <f>IF($C13=F$4,$D13,"")</f>
        <v/>
      </c>
      <c r="G13" s="25" t="str">
        <f>IF($C13=G$4,$D13,"")</f>
        <v/>
      </c>
    </row>
    <row r="14" spans="1:7" s="8" customFormat="1" ht="21" customHeight="1" x14ac:dyDescent="0.3">
      <c r="A14" s="9"/>
      <c r="B14" s="10"/>
      <c r="C14" s="10"/>
      <c r="D14" s="11"/>
      <c r="E14" s="21"/>
      <c r="F14" s="24" t="str">
        <f>IF($C14=F$4,$D14,"")</f>
        <v/>
      </c>
      <c r="G14" s="25" t="str">
        <f>IF($C14=G$4,$D14,"")</f>
        <v/>
      </c>
    </row>
    <row r="15" spans="1:7" s="8" customFormat="1" ht="21" customHeight="1" x14ac:dyDescent="0.3">
      <c r="A15" s="9"/>
      <c r="B15" s="10"/>
      <c r="C15" s="10"/>
      <c r="D15" s="11"/>
      <c r="E15" s="21"/>
      <c r="F15" s="24" t="str">
        <f>IF($C15=F$4,$D15,"")</f>
        <v/>
      </c>
      <c r="G15" s="25" t="str">
        <f>IF($C15=G$4,$D15,"")</f>
        <v/>
      </c>
    </row>
    <row r="16" spans="1:7" s="8" customFormat="1" ht="21" customHeight="1" x14ac:dyDescent="0.3">
      <c r="A16" s="9"/>
      <c r="B16" s="10"/>
      <c r="C16" s="10"/>
      <c r="D16" s="11"/>
      <c r="E16" s="21"/>
      <c r="F16" s="24" t="str">
        <f>IF($C16=F$4,$D16,"")</f>
        <v/>
      </c>
      <c r="G16" s="25" t="str">
        <f>IF($C16=G$4,$D16,"")</f>
        <v/>
      </c>
    </row>
    <row r="17" spans="1:7" s="8" customFormat="1" ht="21" customHeight="1" x14ac:dyDescent="0.3">
      <c r="A17" s="9"/>
      <c r="B17" s="10"/>
      <c r="C17" s="10"/>
      <c r="D17" s="11"/>
      <c r="E17" s="21"/>
      <c r="F17" s="24" t="str">
        <f>IF($C17=F$4,$D17,"")</f>
        <v/>
      </c>
      <c r="G17" s="25" t="str">
        <f>IF($C17=G$4,$D17,"")</f>
        <v/>
      </c>
    </row>
    <row r="18" spans="1:7" s="8" customFormat="1" ht="21" customHeight="1" x14ac:dyDescent="0.3">
      <c r="A18" s="9"/>
      <c r="B18" s="10"/>
      <c r="C18" s="10"/>
      <c r="D18" s="11"/>
      <c r="E18" s="21"/>
      <c r="F18" s="24" t="str">
        <f>IF($C18=F$4,$D18,"")</f>
        <v/>
      </c>
      <c r="G18" s="25" t="str">
        <f>IF($C18=G$4,$D18,"")</f>
        <v/>
      </c>
    </row>
    <row r="19" spans="1:7" s="8" customFormat="1" ht="21" customHeight="1" x14ac:dyDescent="0.3">
      <c r="A19" s="9"/>
      <c r="B19" s="10"/>
      <c r="C19" s="10"/>
      <c r="D19" s="11"/>
      <c r="E19" s="21"/>
      <c r="F19" s="24" t="str">
        <f>IF($C19=F$4,$D19,"")</f>
        <v/>
      </c>
      <c r="G19" s="25" t="str">
        <f>IF($C19=G$4,$D19,"")</f>
        <v/>
      </c>
    </row>
    <row r="20" spans="1:7" s="8" customFormat="1" ht="21" customHeight="1" x14ac:dyDescent="0.3">
      <c r="A20" s="9"/>
      <c r="B20" s="10"/>
      <c r="C20" s="10"/>
      <c r="D20" s="11"/>
      <c r="E20" s="21"/>
      <c r="F20" s="24" t="str">
        <f>IF($C20=F$4,$D20,"")</f>
        <v/>
      </c>
      <c r="G20" s="25" t="str">
        <f>IF($C20=G$4,$D20,"")</f>
        <v/>
      </c>
    </row>
    <row r="21" spans="1:7" s="8" customFormat="1" ht="21" customHeight="1" x14ac:dyDescent="0.3">
      <c r="A21" s="9"/>
      <c r="B21" s="10"/>
      <c r="C21" s="10"/>
      <c r="D21" s="11"/>
      <c r="E21" s="21"/>
      <c r="F21" s="24" t="str">
        <f>IF($C21=F$4,$D21,"")</f>
        <v/>
      </c>
      <c r="G21" s="25" t="str">
        <f>IF($C21=G$4,$D21,"")</f>
        <v/>
      </c>
    </row>
    <row r="22" spans="1:7" s="8" customFormat="1" ht="21" customHeight="1" x14ac:dyDescent="0.3">
      <c r="A22" s="9"/>
      <c r="B22" s="10"/>
      <c r="C22" s="10"/>
      <c r="D22" s="11"/>
      <c r="E22" s="21"/>
      <c r="F22" s="24" t="str">
        <f>IF($C22=F$4,$D22,"")</f>
        <v/>
      </c>
      <c r="G22" s="25" t="str">
        <f>IF($C22=G$4,$D22,"")</f>
        <v/>
      </c>
    </row>
    <row r="23" spans="1:7" s="8" customFormat="1" ht="21" customHeight="1" x14ac:dyDescent="0.3">
      <c r="A23" s="9"/>
      <c r="B23" s="10"/>
      <c r="C23" s="10"/>
      <c r="D23" s="11"/>
      <c r="E23" s="21"/>
      <c r="F23" s="24" t="str">
        <f>IF($C23=F$4,$D23,"")</f>
        <v/>
      </c>
      <c r="G23" s="25" t="str">
        <f>IF($C23=G$4,$D23,"")</f>
        <v/>
      </c>
    </row>
    <row r="24" spans="1:7" s="8" customFormat="1" ht="21" customHeight="1" x14ac:dyDescent="0.3">
      <c r="A24" s="9"/>
      <c r="B24" s="10"/>
      <c r="C24" s="10"/>
      <c r="D24" s="11"/>
      <c r="E24" s="21"/>
      <c r="F24" s="24" t="str">
        <f>IF($C24=F$4,$D24,"")</f>
        <v/>
      </c>
      <c r="G24" s="25" t="str">
        <f>IF($C24=G$4,$D24,"")</f>
        <v/>
      </c>
    </row>
    <row r="25" spans="1:7" s="8" customFormat="1" ht="21" customHeight="1" x14ac:dyDescent="0.3">
      <c r="A25" s="9"/>
      <c r="B25" s="10"/>
      <c r="C25" s="10"/>
      <c r="D25" s="11"/>
      <c r="E25" s="21"/>
      <c r="F25" s="24" t="str">
        <f>IF($C25=F$4,$D25,"")</f>
        <v/>
      </c>
      <c r="G25" s="25" t="str">
        <f>IF($C25=G$4,$D25,"")</f>
        <v/>
      </c>
    </row>
    <row r="26" spans="1:7" s="8" customFormat="1" ht="21" customHeight="1" x14ac:dyDescent="0.3">
      <c r="A26" s="9"/>
      <c r="B26" s="10"/>
      <c r="C26" s="10"/>
      <c r="D26" s="11"/>
      <c r="E26" s="21"/>
      <c r="F26" s="24" t="str">
        <f>IF($C26=F$4,$D26,"")</f>
        <v/>
      </c>
      <c r="G26" s="25" t="str">
        <f>IF($C26=G$4,$D26,"")</f>
        <v/>
      </c>
    </row>
    <row r="27" spans="1:7" s="8" customFormat="1" ht="21" customHeight="1" x14ac:dyDescent="0.3">
      <c r="A27" s="9"/>
      <c r="B27" s="10"/>
      <c r="C27" s="10"/>
      <c r="D27" s="11"/>
      <c r="E27" s="21"/>
      <c r="F27" s="24" t="str">
        <f>IF($C27=F$4,$D27,"")</f>
        <v/>
      </c>
      <c r="G27" s="25" t="str">
        <f>IF($C27=G$4,$D27,"")</f>
        <v/>
      </c>
    </row>
    <row r="28" spans="1:7" s="8" customFormat="1" ht="21" customHeight="1" x14ac:dyDescent="0.3">
      <c r="A28" s="9"/>
      <c r="B28" s="10"/>
      <c r="C28" s="10"/>
      <c r="D28" s="11"/>
      <c r="E28" s="21"/>
      <c r="F28" s="24" t="str">
        <f>IF($C28=F$4,$D28,"")</f>
        <v/>
      </c>
      <c r="G28" s="25" t="str">
        <f>IF($C28=G$4,$D28,"")</f>
        <v/>
      </c>
    </row>
    <row r="29" spans="1:7" s="8" customFormat="1" ht="21" customHeight="1" x14ac:dyDescent="0.3">
      <c r="A29" s="9"/>
      <c r="B29" s="10"/>
      <c r="C29" s="10"/>
      <c r="D29" s="11"/>
      <c r="E29" s="21"/>
      <c r="F29" s="24" t="str">
        <f>IF($C29=F$4,$D29,"")</f>
        <v/>
      </c>
      <c r="G29" s="25" t="str">
        <f>IF($C29=G$4,$D29,"")</f>
        <v/>
      </c>
    </row>
    <row r="30" spans="1:7" s="8" customFormat="1" ht="21" customHeight="1" x14ac:dyDescent="0.3">
      <c r="A30" s="9"/>
      <c r="B30" s="10"/>
      <c r="C30" s="10"/>
      <c r="D30" s="11"/>
      <c r="E30" s="21"/>
      <c r="F30" s="24" t="str">
        <f>IF($C30=F$4,$D30,"")</f>
        <v/>
      </c>
      <c r="G30" s="25" t="str">
        <f>IF($C30=G$4,$D30,"")</f>
        <v/>
      </c>
    </row>
    <row r="31" spans="1:7" s="8" customFormat="1" ht="21" customHeight="1" x14ac:dyDescent="0.3">
      <c r="A31" s="9"/>
      <c r="B31" s="10"/>
      <c r="C31" s="10"/>
      <c r="D31" s="11"/>
      <c r="E31" s="21"/>
      <c r="F31" s="24" t="str">
        <f>IF($C31=F$4,$D31,"")</f>
        <v/>
      </c>
      <c r="G31" s="25" t="str">
        <f>IF($C31=G$4,$D31,"")</f>
        <v/>
      </c>
    </row>
    <row r="32" spans="1:7" s="8" customFormat="1" ht="21" customHeight="1" x14ac:dyDescent="0.3">
      <c r="A32" s="9"/>
      <c r="B32" s="10"/>
      <c r="C32" s="10"/>
      <c r="D32" s="11"/>
      <c r="E32" s="21"/>
      <c r="F32" s="24" t="str">
        <f>IF($C32=F$4,$D32,"")</f>
        <v/>
      </c>
      <c r="G32" s="25" t="str">
        <f>IF($C32=G$4,$D32,"")</f>
        <v/>
      </c>
    </row>
    <row r="33" spans="1:7" s="8" customFormat="1" ht="21" customHeight="1" x14ac:dyDescent="0.3">
      <c r="A33" s="9"/>
      <c r="B33" s="10"/>
      <c r="C33" s="10"/>
      <c r="D33" s="11"/>
      <c r="E33" s="21"/>
      <c r="F33" s="24" t="str">
        <f>IF($C33=F$4,$D33,"")</f>
        <v/>
      </c>
      <c r="G33" s="25" t="str">
        <f>IF($C33=G$4,$D33,"")</f>
        <v/>
      </c>
    </row>
    <row r="34" spans="1:7" s="8" customFormat="1" ht="21" customHeight="1" x14ac:dyDescent="0.3">
      <c r="A34" s="9"/>
      <c r="B34" s="10"/>
      <c r="C34" s="10"/>
      <c r="D34" s="11"/>
      <c r="E34" s="21"/>
      <c r="F34" s="24" t="str">
        <f>IF($C34=F$4,$D34,"")</f>
        <v/>
      </c>
      <c r="G34" s="25" t="str">
        <f>IF($C34=G$4,$D34,"")</f>
        <v/>
      </c>
    </row>
    <row r="35" spans="1:7" s="8" customFormat="1" ht="21" customHeight="1" x14ac:dyDescent="0.3">
      <c r="A35" s="9"/>
      <c r="B35" s="10"/>
      <c r="C35" s="10"/>
      <c r="D35" s="11"/>
      <c r="E35" s="21"/>
      <c r="F35" s="24" t="str">
        <f>IF($C35=F$4,$D35,"")</f>
        <v/>
      </c>
      <c r="G35" s="25" t="str">
        <f>IF($C35=G$4,$D35,"")</f>
        <v/>
      </c>
    </row>
    <row r="36" spans="1:7" s="8" customFormat="1" ht="21" customHeight="1" x14ac:dyDescent="0.3">
      <c r="A36" s="9"/>
      <c r="B36" s="10"/>
      <c r="C36" s="10"/>
      <c r="D36" s="11"/>
      <c r="E36" s="21"/>
      <c r="F36" s="24" t="str">
        <f>IF($C36=F$4,$D36,"")</f>
        <v/>
      </c>
      <c r="G36" s="25" t="str">
        <f>IF($C36=G$4,$D36,"")</f>
        <v/>
      </c>
    </row>
    <row r="37" spans="1:7" s="8" customFormat="1" ht="21" customHeight="1" x14ac:dyDescent="0.3">
      <c r="A37" s="9"/>
      <c r="B37" s="10"/>
      <c r="C37" s="10"/>
      <c r="D37" s="11"/>
      <c r="E37" s="21"/>
      <c r="F37" s="24" t="str">
        <f>IF($C37=F$4,$D37,"")</f>
        <v/>
      </c>
      <c r="G37" s="25" t="str">
        <f>IF($C37=G$4,$D37,"")</f>
        <v/>
      </c>
    </row>
    <row r="38" spans="1:7" s="8" customFormat="1" ht="21" customHeight="1" x14ac:dyDescent="0.3">
      <c r="A38" s="9"/>
      <c r="B38" s="10"/>
      <c r="C38" s="10"/>
      <c r="D38" s="11"/>
      <c r="E38" s="21"/>
      <c r="F38" s="24" t="str">
        <f>IF($C38=F$4,$D38,"")</f>
        <v/>
      </c>
      <c r="G38" s="25" t="str">
        <f>IF($C38=G$4,$D38,"")</f>
        <v/>
      </c>
    </row>
    <row r="39" spans="1:7" s="8" customFormat="1" ht="21" customHeight="1" x14ac:dyDescent="0.3">
      <c r="A39" s="9"/>
      <c r="B39" s="10"/>
      <c r="C39" s="10"/>
      <c r="D39" s="11"/>
      <c r="E39" s="21"/>
      <c r="F39" s="24" t="str">
        <f>IF($C39=F$4,$D39,"")</f>
        <v/>
      </c>
      <c r="G39" s="25" t="str">
        <f>IF($C39=G$4,$D39,"")</f>
        <v/>
      </c>
    </row>
    <row r="40" spans="1:7" s="8" customFormat="1" ht="21" customHeight="1" x14ac:dyDescent="0.3">
      <c r="A40" s="9"/>
      <c r="B40" s="10"/>
      <c r="C40" s="10"/>
      <c r="D40" s="11"/>
      <c r="E40" s="21"/>
      <c r="F40" s="24" t="str">
        <f>IF($C40=F$4,$D40,"")</f>
        <v/>
      </c>
      <c r="G40" s="25" t="str">
        <f>IF($C40=G$4,$D40,"")</f>
        <v/>
      </c>
    </row>
    <row r="41" spans="1:7" s="8" customFormat="1" ht="21" customHeight="1" x14ac:dyDescent="0.3">
      <c r="A41" s="9"/>
      <c r="B41" s="10"/>
      <c r="C41" s="10"/>
      <c r="D41" s="11"/>
      <c r="E41" s="21"/>
      <c r="F41" s="24" t="str">
        <f>IF($C41=F$4,$D41,"")</f>
        <v/>
      </c>
      <c r="G41" s="25" t="str">
        <f>IF($C41=G$4,$D41,"")</f>
        <v/>
      </c>
    </row>
    <row r="42" spans="1:7" s="8" customFormat="1" ht="21" customHeight="1" x14ac:dyDescent="0.3">
      <c r="A42" s="9"/>
      <c r="B42" s="10"/>
      <c r="C42" s="10"/>
      <c r="D42" s="11"/>
      <c r="E42" s="21"/>
      <c r="F42" s="24" t="str">
        <f>IF($C42=F$4,$D42,"")</f>
        <v/>
      </c>
      <c r="G42" s="25" t="str">
        <f>IF($C42=G$4,$D42,"")</f>
        <v/>
      </c>
    </row>
    <row r="43" spans="1:7" s="8" customFormat="1" ht="21" customHeight="1" x14ac:dyDescent="0.3">
      <c r="A43" s="9"/>
      <c r="B43" s="10"/>
      <c r="C43" s="10"/>
      <c r="D43" s="11"/>
      <c r="E43" s="21"/>
      <c r="F43" s="24" t="str">
        <f>IF($C43=F$4,$D43,"")</f>
        <v/>
      </c>
      <c r="G43" s="25" t="str">
        <f>IF($C43=G$4,$D43,"")</f>
        <v/>
      </c>
    </row>
    <row r="44" spans="1:7" s="8" customFormat="1" ht="21" customHeight="1" x14ac:dyDescent="0.3">
      <c r="A44" s="9"/>
      <c r="B44" s="10"/>
      <c r="C44" s="10"/>
      <c r="D44" s="11"/>
      <c r="E44" s="21"/>
      <c r="F44" s="24" t="str">
        <f>IF($C44=F$4,$D44,"")</f>
        <v/>
      </c>
      <c r="G44" s="25" t="str">
        <f>IF($C44=G$4,$D44,"")</f>
        <v/>
      </c>
    </row>
    <row r="45" spans="1:7" s="8" customFormat="1" ht="21" customHeight="1" x14ac:dyDescent="0.3">
      <c r="A45" s="9"/>
      <c r="B45" s="10"/>
      <c r="C45" s="10"/>
      <c r="D45" s="11"/>
      <c r="E45" s="21"/>
      <c r="F45" s="24" t="str">
        <f>IF($C45=F$4,$D45,"")</f>
        <v/>
      </c>
      <c r="G45" s="25" t="str">
        <f>IF($C45=G$4,$D45,"")</f>
        <v/>
      </c>
    </row>
    <row r="46" spans="1:7" s="8" customFormat="1" ht="21" customHeight="1" x14ac:dyDescent="0.3">
      <c r="A46" s="9"/>
      <c r="B46" s="10"/>
      <c r="C46" s="10"/>
      <c r="D46" s="11"/>
      <c r="E46" s="21"/>
      <c r="F46" s="24" t="str">
        <f>IF($C46=F$4,$D46,"")</f>
        <v/>
      </c>
      <c r="G46" s="25" t="str">
        <f>IF($C46=G$4,$D46,"")</f>
        <v/>
      </c>
    </row>
    <row r="47" spans="1:7" s="8" customFormat="1" ht="21" customHeight="1" x14ac:dyDescent="0.3">
      <c r="A47" s="9"/>
      <c r="B47" s="10"/>
      <c r="C47" s="10"/>
      <c r="D47" s="11"/>
      <c r="E47" s="21"/>
      <c r="F47" s="24" t="str">
        <f>IF($C47=F$4,$D47,"")</f>
        <v/>
      </c>
      <c r="G47" s="25" t="str">
        <f>IF($C47=G$4,$D47,"")</f>
        <v/>
      </c>
    </row>
    <row r="48" spans="1:7" s="8" customFormat="1" ht="21" customHeight="1" x14ac:dyDescent="0.3">
      <c r="A48" s="9"/>
      <c r="B48" s="10"/>
      <c r="C48" s="10"/>
      <c r="D48" s="11"/>
      <c r="E48" s="21"/>
      <c r="F48" s="24" t="str">
        <f>IF($C48=F$4,$D48,"")</f>
        <v/>
      </c>
      <c r="G48" s="25" t="str">
        <f>IF($C48=G$4,$D48,"")</f>
        <v/>
      </c>
    </row>
    <row r="49" spans="1:7" s="8" customFormat="1" ht="21" customHeight="1" x14ac:dyDescent="0.3">
      <c r="A49" s="9"/>
      <c r="B49" s="10"/>
      <c r="C49" s="10"/>
      <c r="D49" s="11"/>
      <c r="E49" s="21"/>
      <c r="F49" s="24" t="str">
        <f>IF($C49=F$4,$D49,"")</f>
        <v/>
      </c>
      <c r="G49" s="25" t="str">
        <f>IF($C49=G$4,$D49,"")</f>
        <v/>
      </c>
    </row>
    <row r="50" spans="1:7" s="8" customFormat="1" ht="21" customHeight="1" x14ac:dyDescent="0.3">
      <c r="A50" s="9"/>
      <c r="B50" s="10"/>
      <c r="C50" s="10"/>
      <c r="D50" s="11"/>
      <c r="E50" s="21"/>
      <c r="F50" s="24" t="str">
        <f>IF($C50=F$4,$D50,"")</f>
        <v/>
      </c>
      <c r="G50" s="25" t="str">
        <f>IF($C50=G$4,$D50,"")</f>
        <v/>
      </c>
    </row>
    <row r="51" spans="1:7" s="8" customFormat="1" ht="21" customHeight="1" x14ac:dyDescent="0.3">
      <c r="A51" s="9"/>
      <c r="B51" s="10"/>
      <c r="C51" s="10"/>
      <c r="D51" s="11"/>
      <c r="E51" s="21"/>
      <c r="F51" s="24" t="str">
        <f>IF($C51=F$4,$D51,"")</f>
        <v/>
      </c>
      <c r="G51" s="25" t="str">
        <f>IF($C51=G$4,$D51,"")</f>
        <v/>
      </c>
    </row>
    <row r="52" spans="1:7" s="8" customFormat="1" ht="21" customHeight="1" x14ac:dyDescent="0.3">
      <c r="A52" s="9"/>
      <c r="B52" s="10"/>
      <c r="C52" s="10"/>
      <c r="D52" s="11"/>
      <c r="E52" s="21"/>
      <c r="F52" s="24" t="str">
        <f>IF($C52=F$4,$D52,"")</f>
        <v/>
      </c>
      <c r="G52" s="25" t="str">
        <f>IF($C52=G$4,$D52,"")</f>
        <v/>
      </c>
    </row>
    <row r="53" spans="1:7" s="8" customFormat="1" ht="21" customHeight="1" x14ac:dyDescent="0.3">
      <c r="A53" s="9"/>
      <c r="B53" s="10"/>
      <c r="C53" s="10"/>
      <c r="D53" s="11"/>
      <c r="E53" s="21"/>
      <c r="F53" s="24" t="str">
        <f>IF($C53=F$4,$D53,"")</f>
        <v/>
      </c>
      <c r="G53" s="25" t="str">
        <f>IF($C53=G$4,$D53,"")</f>
        <v/>
      </c>
    </row>
    <row r="54" spans="1:7" s="8" customFormat="1" ht="21" customHeight="1" x14ac:dyDescent="0.3">
      <c r="A54" s="9"/>
      <c r="B54" s="10"/>
      <c r="C54" s="10"/>
      <c r="D54" s="11"/>
      <c r="E54" s="21"/>
      <c r="F54" s="24" t="str">
        <f>IF($C54=F$4,$D54,"")</f>
        <v/>
      </c>
      <c r="G54" s="25" t="str">
        <f>IF($C54=G$4,$D54,"")</f>
        <v/>
      </c>
    </row>
    <row r="55" spans="1:7" s="8" customFormat="1" ht="21" customHeight="1" x14ac:dyDescent="0.3">
      <c r="A55" s="9"/>
      <c r="B55" s="10"/>
      <c r="C55" s="10"/>
      <c r="D55" s="11"/>
      <c r="E55" s="21"/>
      <c r="F55" s="24" t="str">
        <f>IF($C55=F$4,$D55,"")</f>
        <v/>
      </c>
      <c r="G55" s="25" t="str">
        <f>IF($C55=G$4,$D55,"")</f>
        <v/>
      </c>
    </row>
    <row r="56" spans="1:7" s="8" customFormat="1" ht="21" customHeight="1" x14ac:dyDescent="0.3">
      <c r="A56" s="9"/>
      <c r="B56" s="10"/>
      <c r="C56" s="10"/>
      <c r="D56" s="11"/>
      <c r="E56" s="21"/>
      <c r="F56" s="24" t="str">
        <f>IF($C56=F$4,$D56,"")</f>
        <v/>
      </c>
      <c r="G56" s="25" t="str">
        <f>IF($C56=G$4,$D56,"")</f>
        <v/>
      </c>
    </row>
    <row r="57" spans="1:7" s="8" customFormat="1" ht="21" customHeight="1" x14ac:dyDescent="0.3">
      <c r="A57" s="9"/>
      <c r="B57" s="10"/>
      <c r="C57" s="10"/>
      <c r="D57" s="11"/>
      <c r="E57" s="21"/>
      <c r="F57" s="24" t="str">
        <f>IF($C57=F$4,$D57,"")</f>
        <v/>
      </c>
      <c r="G57" s="25" t="str">
        <f>IF($C57=G$4,$D57,"")</f>
        <v/>
      </c>
    </row>
    <row r="58" spans="1:7" s="8" customFormat="1" ht="21" customHeight="1" x14ac:dyDescent="0.3">
      <c r="A58" s="9"/>
      <c r="B58" s="10"/>
      <c r="C58" s="10"/>
      <c r="D58" s="11"/>
      <c r="E58" s="21"/>
      <c r="F58" s="24" t="str">
        <f>IF($C58=F$4,$D58,"")</f>
        <v/>
      </c>
      <c r="G58" s="25" t="str">
        <f>IF($C58=G$4,$D58,"")</f>
        <v/>
      </c>
    </row>
    <row r="59" spans="1:7" s="8" customFormat="1" ht="21" customHeight="1" x14ac:dyDescent="0.3">
      <c r="A59" s="9"/>
      <c r="B59" s="10"/>
      <c r="C59" s="10"/>
      <c r="D59" s="11"/>
      <c r="E59" s="21"/>
      <c r="F59" s="24" t="str">
        <f>IF($C59=F$4,$D59,"")</f>
        <v/>
      </c>
      <c r="G59" s="25" t="str">
        <f>IF($C59=G$4,$D59,"")</f>
        <v/>
      </c>
    </row>
    <row r="60" spans="1:7" s="8" customFormat="1" ht="21" customHeight="1" x14ac:dyDescent="0.3">
      <c r="A60" s="9"/>
      <c r="B60" s="10"/>
      <c r="C60" s="10"/>
      <c r="D60" s="11"/>
      <c r="E60" s="21"/>
      <c r="F60" s="24" t="str">
        <f>IF($C60=F$4,$D60,"")</f>
        <v/>
      </c>
      <c r="G60" s="25" t="str">
        <f>IF($C60=G$4,$D60,"")</f>
        <v/>
      </c>
    </row>
    <row r="61" spans="1:7" s="8" customFormat="1" ht="21" customHeight="1" x14ac:dyDescent="0.3">
      <c r="A61" s="9"/>
      <c r="B61" s="10"/>
      <c r="C61" s="10"/>
      <c r="D61" s="11"/>
      <c r="E61" s="21"/>
      <c r="F61" s="24" t="str">
        <f>IF($C61=F$4,$D61,"")</f>
        <v/>
      </c>
      <c r="G61" s="25" t="str">
        <f>IF($C61=G$4,$D61,"")</f>
        <v/>
      </c>
    </row>
    <row r="62" spans="1:7" s="8" customFormat="1" ht="21" customHeight="1" x14ac:dyDescent="0.3">
      <c r="A62" s="9"/>
      <c r="B62" s="10"/>
      <c r="C62" s="10"/>
      <c r="D62" s="11"/>
      <c r="E62" s="21"/>
      <c r="F62" s="24" t="str">
        <f>IF($C62=F$4,$D62,"")</f>
        <v/>
      </c>
      <c r="G62" s="25" t="str">
        <f>IF($C62=G$4,$D62,"")</f>
        <v/>
      </c>
    </row>
    <row r="63" spans="1:7" s="8" customFormat="1" ht="21" customHeight="1" x14ac:dyDescent="0.3">
      <c r="A63" s="9"/>
      <c r="B63" s="10"/>
      <c r="C63" s="10"/>
      <c r="D63" s="11"/>
      <c r="E63" s="21"/>
      <c r="F63" s="24" t="str">
        <f>IF($C63=F$4,$D63,"")</f>
        <v/>
      </c>
      <c r="G63" s="25" t="str">
        <f>IF($C63=G$4,$D63,"")</f>
        <v/>
      </c>
    </row>
    <row r="64" spans="1:7" s="8" customFormat="1" ht="21" customHeight="1" x14ac:dyDescent="0.3">
      <c r="A64" s="9"/>
      <c r="B64" s="10"/>
      <c r="C64" s="10"/>
      <c r="D64" s="11"/>
      <c r="E64" s="21"/>
      <c r="F64" s="24" t="str">
        <f>IF($C64=F$4,$D64,"")</f>
        <v/>
      </c>
      <c r="G64" s="25" t="str">
        <f>IF($C64=G$4,$D64,"")</f>
        <v/>
      </c>
    </row>
    <row r="65" spans="1:7" s="8" customFormat="1" ht="21" customHeight="1" x14ac:dyDescent="0.3">
      <c r="A65" s="9"/>
      <c r="B65" s="10"/>
      <c r="C65" s="10"/>
      <c r="D65" s="11"/>
      <c r="E65" s="21"/>
      <c r="F65" s="24" t="str">
        <f>IF($C65=F$4,$D65,"")</f>
        <v/>
      </c>
      <c r="G65" s="25" t="str">
        <f>IF($C65=G$4,$D65,"")</f>
        <v/>
      </c>
    </row>
    <row r="66" spans="1:7" s="8" customFormat="1" ht="21" customHeight="1" x14ac:dyDescent="0.3">
      <c r="A66" s="9"/>
      <c r="B66" s="10"/>
      <c r="C66" s="10"/>
      <c r="D66" s="11"/>
      <c r="E66" s="21"/>
      <c r="F66" s="24" t="str">
        <f>IF($C66=F$4,$D66,"")</f>
        <v/>
      </c>
      <c r="G66" s="25" t="str">
        <f>IF($C66=G$4,$D66,"")</f>
        <v/>
      </c>
    </row>
    <row r="67" spans="1:7" s="8" customFormat="1" ht="21" customHeight="1" x14ac:dyDescent="0.3">
      <c r="A67" s="9"/>
      <c r="B67" s="10"/>
      <c r="C67" s="10"/>
      <c r="D67" s="11"/>
      <c r="E67" s="21"/>
      <c r="F67" s="24" t="str">
        <f>IF($C67=F$4,$D67,"")</f>
        <v/>
      </c>
      <c r="G67" s="25" t="str">
        <f>IF($C67=G$4,$D67,"")</f>
        <v/>
      </c>
    </row>
    <row r="68" spans="1:7" s="8" customFormat="1" ht="21" customHeight="1" x14ac:dyDescent="0.3">
      <c r="A68" s="9"/>
      <c r="B68" s="10"/>
      <c r="C68" s="10"/>
      <c r="D68" s="11"/>
      <c r="E68" s="21"/>
      <c r="F68" s="24" t="str">
        <f>IF($C68=F$4,$D68,"")</f>
        <v/>
      </c>
      <c r="G68" s="25" t="str">
        <f>IF($C68=G$4,$D68,"")</f>
        <v/>
      </c>
    </row>
    <row r="69" spans="1:7" s="8" customFormat="1" ht="21" customHeight="1" x14ac:dyDescent="0.3">
      <c r="A69" s="9"/>
      <c r="B69" s="10"/>
      <c r="C69" s="10"/>
      <c r="D69" s="11"/>
      <c r="E69" s="21"/>
      <c r="F69" s="24" t="str">
        <f>IF($C69=F$4,$D69,"")</f>
        <v/>
      </c>
      <c r="G69" s="25" t="str">
        <f>IF($C69=G$4,$D69,"")</f>
        <v/>
      </c>
    </row>
    <row r="70" spans="1:7" s="8" customFormat="1" ht="21" customHeight="1" x14ac:dyDescent="0.3">
      <c r="A70" s="9"/>
      <c r="B70" s="10"/>
      <c r="C70" s="10"/>
      <c r="D70" s="11"/>
      <c r="E70" s="21"/>
      <c r="F70" s="24" t="str">
        <f>IF($C70=F$4,$D70,"")</f>
        <v/>
      </c>
      <c r="G70" s="25" t="str">
        <f>IF($C70=G$4,$D70,"")</f>
        <v/>
      </c>
    </row>
    <row r="71" spans="1:7" s="8" customFormat="1" ht="21" customHeight="1" x14ac:dyDescent="0.3">
      <c r="A71" s="9"/>
      <c r="B71" s="10"/>
      <c r="C71" s="10"/>
      <c r="D71" s="11"/>
      <c r="E71" s="21"/>
      <c r="F71" s="24" t="str">
        <f>IF($C71=F$4,$D71,"")</f>
        <v/>
      </c>
      <c r="G71" s="25" t="str">
        <f>IF($C71=G$4,$D71,"")</f>
        <v/>
      </c>
    </row>
    <row r="72" spans="1:7" s="8" customFormat="1" ht="21" customHeight="1" x14ac:dyDescent="0.3">
      <c r="A72" s="9"/>
      <c r="B72" s="10"/>
      <c r="C72" s="10"/>
      <c r="D72" s="11"/>
      <c r="E72" s="21"/>
      <c r="F72" s="24" t="str">
        <f>IF($C72=F$4,$D72,"")</f>
        <v/>
      </c>
      <c r="G72" s="25" t="str">
        <f>IF($C72=G$4,$D72,"")</f>
        <v/>
      </c>
    </row>
    <row r="73" spans="1:7" s="8" customFormat="1" ht="21" customHeight="1" x14ac:dyDescent="0.3">
      <c r="A73" s="9"/>
      <c r="B73" s="10"/>
      <c r="C73" s="10"/>
      <c r="D73" s="11"/>
      <c r="E73" s="21"/>
      <c r="F73" s="24" t="str">
        <f>IF($C73=F$4,$D73,"")</f>
        <v/>
      </c>
      <c r="G73" s="25" t="str">
        <f>IF($C73=G$4,$D73,"")</f>
        <v/>
      </c>
    </row>
    <row r="74" spans="1:7" s="8" customFormat="1" ht="21" customHeight="1" x14ac:dyDescent="0.3">
      <c r="A74" s="9"/>
      <c r="B74" s="10"/>
      <c r="C74" s="10"/>
      <c r="D74" s="11"/>
      <c r="E74" s="21"/>
      <c r="F74" s="24" t="str">
        <f>IF($C74=F$4,$D74,"")</f>
        <v/>
      </c>
      <c r="G74" s="25" t="str">
        <f>IF($C74=G$4,$D74,"")</f>
        <v/>
      </c>
    </row>
    <row r="75" spans="1:7" s="8" customFormat="1" ht="21" customHeight="1" x14ac:dyDescent="0.3">
      <c r="A75" s="9"/>
      <c r="B75" s="10"/>
      <c r="C75" s="10"/>
      <c r="D75" s="11"/>
      <c r="E75" s="21"/>
      <c r="F75" s="24" t="str">
        <f>IF($C75=F$4,$D75,"")</f>
        <v/>
      </c>
      <c r="G75" s="25" t="str">
        <f>IF($C75=G$4,$D75,"")</f>
        <v/>
      </c>
    </row>
    <row r="76" spans="1:7" s="8" customFormat="1" ht="21" customHeight="1" x14ac:dyDescent="0.3">
      <c r="A76" s="9"/>
      <c r="B76" s="10"/>
      <c r="C76" s="10"/>
      <c r="D76" s="11"/>
      <c r="E76" s="21"/>
      <c r="F76" s="24" t="str">
        <f>IF($C76=F$4,$D76,"")</f>
        <v/>
      </c>
      <c r="G76" s="25" t="str">
        <f>IF($C76=G$4,$D76,"")</f>
        <v/>
      </c>
    </row>
    <row r="77" spans="1:7" s="8" customFormat="1" ht="21" customHeight="1" x14ac:dyDescent="0.3">
      <c r="A77" s="9"/>
      <c r="B77" s="10"/>
      <c r="C77" s="10"/>
      <c r="D77" s="11"/>
      <c r="E77" s="21"/>
      <c r="F77" s="24" t="str">
        <f>IF($C77=F$4,$D77,"")</f>
        <v/>
      </c>
      <c r="G77" s="25" t="str">
        <f>IF($C77=G$4,$D77,"")</f>
        <v/>
      </c>
    </row>
    <row r="78" spans="1:7" s="8" customFormat="1" ht="21" customHeight="1" x14ac:dyDescent="0.3">
      <c r="A78" s="9"/>
      <c r="B78" s="10"/>
      <c r="C78" s="10"/>
      <c r="D78" s="11"/>
      <c r="E78" s="21"/>
      <c r="F78" s="24" t="str">
        <f>IF($C78=F$4,$D78,"")</f>
        <v/>
      </c>
      <c r="G78" s="25" t="str">
        <f>IF($C78=G$4,$D78,"")</f>
        <v/>
      </c>
    </row>
    <row r="79" spans="1:7" s="8" customFormat="1" ht="21" customHeight="1" x14ac:dyDescent="0.3">
      <c r="A79" s="9"/>
      <c r="B79" s="10"/>
      <c r="C79" s="10"/>
      <c r="D79" s="11"/>
      <c r="E79" s="21"/>
      <c r="F79" s="24" t="str">
        <f>IF($C79=F$4,$D79,"")</f>
        <v/>
      </c>
      <c r="G79" s="25" t="str">
        <f>IF($C79=G$4,$D79,"")</f>
        <v/>
      </c>
    </row>
    <row r="80" spans="1:7" s="8" customFormat="1" ht="21" customHeight="1" x14ac:dyDescent="0.3">
      <c r="A80" s="9"/>
      <c r="B80" s="10"/>
      <c r="C80" s="10"/>
      <c r="D80" s="11"/>
      <c r="E80" s="21"/>
      <c r="F80" s="24" t="str">
        <f>IF($C80=F$4,$D80,"")</f>
        <v/>
      </c>
      <c r="G80" s="25" t="str">
        <f>IF($C80=G$4,$D80,"")</f>
        <v/>
      </c>
    </row>
    <row r="81" spans="1:7" s="8" customFormat="1" ht="21" customHeight="1" x14ac:dyDescent="0.3">
      <c r="A81" s="9"/>
      <c r="B81" s="10"/>
      <c r="C81" s="10"/>
      <c r="D81" s="11"/>
      <c r="E81" s="21"/>
      <c r="F81" s="24" t="str">
        <f>IF($C81=F$4,$D81,"")</f>
        <v/>
      </c>
      <c r="G81" s="25" t="str">
        <f>IF($C81=G$4,$D81,"")</f>
        <v/>
      </c>
    </row>
    <row r="82" spans="1:7" s="8" customFormat="1" ht="21" customHeight="1" x14ac:dyDescent="0.3">
      <c r="A82" s="9"/>
      <c r="B82" s="10"/>
      <c r="C82" s="10"/>
      <c r="D82" s="11"/>
      <c r="E82" s="21"/>
      <c r="F82" s="24" t="str">
        <f>IF($C82=F$4,$D82,"")</f>
        <v/>
      </c>
      <c r="G82" s="25" t="str">
        <f>IF($C82=G$4,$D82,"")</f>
        <v/>
      </c>
    </row>
    <row r="83" spans="1:7" s="8" customFormat="1" ht="21" customHeight="1" x14ac:dyDescent="0.3">
      <c r="A83" s="9"/>
      <c r="B83" s="10"/>
      <c r="C83" s="10"/>
      <c r="D83" s="11"/>
      <c r="E83" s="21"/>
      <c r="F83" s="24" t="str">
        <f>IF($C83=F$4,$D83,"")</f>
        <v/>
      </c>
      <c r="G83" s="25" t="str">
        <f>IF($C83=G$4,$D83,"")</f>
        <v/>
      </c>
    </row>
    <row r="84" spans="1:7" s="8" customFormat="1" ht="21" customHeight="1" x14ac:dyDescent="0.3">
      <c r="A84" s="9"/>
      <c r="B84" s="10"/>
      <c r="C84" s="10"/>
      <c r="D84" s="11"/>
      <c r="E84" s="21"/>
      <c r="F84" s="24" t="str">
        <f>IF($C84=F$4,$D84,"")</f>
        <v/>
      </c>
      <c r="G84" s="25" t="str">
        <f>IF($C84=G$4,$D84,"")</f>
        <v/>
      </c>
    </row>
    <row r="85" spans="1:7" s="8" customFormat="1" ht="21" customHeight="1" x14ac:dyDescent="0.3">
      <c r="A85" s="9"/>
      <c r="B85" s="10"/>
      <c r="C85" s="10"/>
      <c r="D85" s="11"/>
      <c r="E85" s="21"/>
      <c r="F85" s="24" t="str">
        <f>IF($C85=F$4,$D85,"")</f>
        <v/>
      </c>
      <c r="G85" s="25" t="str">
        <f>IF($C85=G$4,$D85,"")</f>
        <v/>
      </c>
    </row>
    <row r="86" spans="1:7" s="8" customFormat="1" ht="21" customHeight="1" x14ac:dyDescent="0.3">
      <c r="A86" s="9"/>
      <c r="B86" s="10"/>
      <c r="C86" s="10"/>
      <c r="D86" s="11"/>
      <c r="E86" s="21"/>
      <c r="F86" s="24" t="str">
        <f>IF($C86=F$4,$D86,"")</f>
        <v/>
      </c>
      <c r="G86" s="25" t="str">
        <f>IF($C86=G$4,$D86,"")</f>
        <v/>
      </c>
    </row>
    <row r="87" spans="1:7" s="8" customFormat="1" ht="21" customHeight="1" x14ac:dyDescent="0.3">
      <c r="A87" s="9"/>
      <c r="B87" s="10"/>
      <c r="C87" s="10"/>
      <c r="D87" s="11"/>
      <c r="E87" s="21"/>
      <c r="F87" s="24" t="str">
        <f>IF($C87=F$4,$D87,"")</f>
        <v/>
      </c>
      <c r="G87" s="25" t="str">
        <f>IF($C87=G$4,$D87,"")</f>
        <v/>
      </c>
    </row>
    <row r="88" spans="1:7" s="8" customFormat="1" ht="21" customHeight="1" x14ac:dyDescent="0.3">
      <c r="A88" s="9"/>
      <c r="B88" s="10"/>
      <c r="C88" s="10"/>
      <c r="D88" s="11"/>
      <c r="E88" s="21"/>
      <c r="F88" s="24" t="str">
        <f>IF($C88=F$4,$D88,"")</f>
        <v/>
      </c>
      <c r="G88" s="25" t="str">
        <f>IF($C88=G$4,$D88,"")</f>
        <v/>
      </c>
    </row>
    <row r="89" spans="1:7" s="8" customFormat="1" ht="21" customHeight="1" x14ac:dyDescent="0.3">
      <c r="A89" s="9"/>
      <c r="B89" s="10"/>
      <c r="C89" s="10"/>
      <c r="D89" s="11"/>
      <c r="E89" s="21"/>
      <c r="F89" s="24" t="str">
        <f>IF($C89=F$4,$D89,"")</f>
        <v/>
      </c>
      <c r="G89" s="25" t="str">
        <f>IF($C89=G$4,$D89,"")</f>
        <v/>
      </c>
    </row>
    <row r="90" spans="1:7" s="8" customFormat="1" ht="21" customHeight="1" x14ac:dyDescent="0.3">
      <c r="A90" s="9"/>
      <c r="B90" s="10"/>
      <c r="C90" s="10"/>
      <c r="D90" s="11"/>
      <c r="E90" s="21"/>
      <c r="F90" s="24" t="str">
        <f>IF($C90=F$4,$D90,"")</f>
        <v/>
      </c>
      <c r="G90" s="25" t="str">
        <f>IF($C90=G$4,$D90,"")</f>
        <v/>
      </c>
    </row>
    <row r="91" spans="1:7" s="8" customFormat="1" ht="21" customHeight="1" x14ac:dyDescent="0.3">
      <c r="A91" s="9"/>
      <c r="B91" s="10"/>
      <c r="C91" s="10"/>
      <c r="D91" s="11"/>
      <c r="E91" s="21"/>
      <c r="F91" s="24" t="str">
        <f>IF($C91=F$4,$D91,"")</f>
        <v/>
      </c>
      <c r="G91" s="25" t="str">
        <f>IF($C91=G$4,$D91,"")</f>
        <v/>
      </c>
    </row>
    <row r="92" spans="1:7" s="8" customFormat="1" ht="21" customHeight="1" x14ac:dyDescent="0.3">
      <c r="A92" s="9"/>
      <c r="B92" s="10"/>
      <c r="C92" s="10"/>
      <c r="D92" s="11"/>
      <c r="E92" s="21"/>
      <c r="F92" s="24" t="str">
        <f>IF($C92=F$4,$D92,"")</f>
        <v/>
      </c>
      <c r="G92" s="25" t="str">
        <f>IF($C92=G$4,$D92,"")</f>
        <v/>
      </c>
    </row>
    <row r="93" spans="1:7" s="8" customFormat="1" ht="21" customHeight="1" x14ac:dyDescent="0.3">
      <c r="A93" s="9"/>
      <c r="B93" s="10"/>
      <c r="C93" s="10"/>
      <c r="D93" s="11"/>
      <c r="E93" s="21"/>
      <c r="F93" s="24" t="str">
        <f>IF($C93=F$4,$D93,"")</f>
        <v/>
      </c>
      <c r="G93" s="25" t="str">
        <f>IF($C93=G$4,$D93,"")</f>
        <v/>
      </c>
    </row>
    <row r="94" spans="1:7" s="8" customFormat="1" ht="21" customHeight="1" x14ac:dyDescent="0.3">
      <c r="A94" s="9"/>
      <c r="B94" s="10"/>
      <c r="C94" s="10"/>
      <c r="D94" s="11"/>
      <c r="E94" s="21"/>
      <c r="F94" s="24" t="str">
        <f>IF($C94=F$4,$D94,"")</f>
        <v/>
      </c>
      <c r="G94" s="25" t="str">
        <f>IF($C94=G$4,$D94,"")</f>
        <v/>
      </c>
    </row>
    <row r="95" spans="1:7" s="8" customFormat="1" ht="21" customHeight="1" x14ac:dyDescent="0.3">
      <c r="A95" s="9"/>
      <c r="B95" s="10"/>
      <c r="C95" s="10"/>
      <c r="D95" s="11"/>
      <c r="E95" s="21"/>
      <c r="F95" s="24" t="str">
        <f>IF($C95=F$4,$D95,"")</f>
        <v/>
      </c>
      <c r="G95" s="25" t="str">
        <f>IF($C95=G$4,$D95,"")</f>
        <v/>
      </c>
    </row>
    <row r="96" spans="1:7" s="8" customFormat="1" ht="21" customHeight="1" x14ac:dyDescent="0.3">
      <c r="A96" s="9"/>
      <c r="B96" s="10"/>
      <c r="C96" s="10"/>
      <c r="D96" s="11"/>
      <c r="E96" s="21"/>
      <c r="F96" s="24" t="str">
        <f>IF($C96=F$4,$D96,"")</f>
        <v/>
      </c>
      <c r="G96" s="25" t="str">
        <f>IF($C96=G$4,$D96,"")</f>
        <v/>
      </c>
    </row>
    <row r="97" spans="1:7" s="8" customFormat="1" ht="21" customHeight="1" x14ac:dyDescent="0.3">
      <c r="A97" s="9"/>
      <c r="B97" s="10"/>
      <c r="C97" s="10"/>
      <c r="D97" s="11"/>
      <c r="E97" s="21"/>
      <c r="F97" s="24" t="str">
        <f>IF($C97=F$4,$D97,"")</f>
        <v/>
      </c>
      <c r="G97" s="25" t="str">
        <f>IF($C97=G$4,$D97,"")</f>
        <v/>
      </c>
    </row>
    <row r="98" spans="1:7" s="8" customFormat="1" ht="21" customHeight="1" x14ac:dyDescent="0.3">
      <c r="A98" s="9"/>
      <c r="B98" s="10"/>
      <c r="C98" s="10"/>
      <c r="D98" s="11"/>
      <c r="E98" s="21"/>
      <c r="F98" s="24" t="str">
        <f>IF($C98=F$4,$D98,"")</f>
        <v/>
      </c>
      <c r="G98" s="25" t="str">
        <f>IF($C98=G$4,$D98,"")</f>
        <v/>
      </c>
    </row>
    <row r="99" spans="1:7" s="8" customFormat="1" ht="21" customHeight="1" x14ac:dyDescent="0.3">
      <c r="A99" s="9"/>
      <c r="B99" s="10"/>
      <c r="C99" s="10"/>
      <c r="D99" s="11"/>
      <c r="E99" s="21"/>
      <c r="F99" s="24" t="str">
        <f>IF($C99=F$4,$D99,"")</f>
        <v/>
      </c>
      <c r="G99" s="25" t="str">
        <f>IF($C99=G$4,$D99,"")</f>
        <v/>
      </c>
    </row>
    <row r="100" spans="1:7" s="8" customFormat="1" ht="21" customHeight="1" x14ac:dyDescent="0.3">
      <c r="A100" s="9"/>
      <c r="B100" s="10"/>
      <c r="C100" s="10"/>
      <c r="D100" s="11"/>
      <c r="E100" s="21"/>
      <c r="F100" s="24" t="str">
        <f>IF($C100=F$4,$D100,"")</f>
        <v/>
      </c>
      <c r="G100" s="25" t="str">
        <f>IF($C100=G$4,$D100,"")</f>
        <v/>
      </c>
    </row>
    <row r="101" spans="1:7" s="8" customFormat="1" ht="21" customHeight="1" x14ac:dyDescent="0.3">
      <c r="A101" s="9"/>
      <c r="B101" s="10"/>
      <c r="C101" s="10"/>
      <c r="D101" s="11"/>
      <c r="E101" s="21"/>
      <c r="F101" s="24" t="str">
        <f>IF($C101=F$4,$D101,"")</f>
        <v/>
      </c>
      <c r="G101" s="25" t="str">
        <f>IF($C101=G$4,$D101,"")</f>
        <v/>
      </c>
    </row>
    <row r="102" spans="1:7" s="8" customFormat="1" ht="21" customHeight="1" x14ac:dyDescent="0.3">
      <c r="A102" s="9"/>
      <c r="B102" s="10"/>
      <c r="C102" s="10"/>
      <c r="D102" s="11"/>
      <c r="E102" s="21"/>
      <c r="F102" s="24" t="str">
        <f>IF($C102=F$4,$D102,"")</f>
        <v/>
      </c>
      <c r="G102" s="25" t="str">
        <f>IF($C102=G$4,$D102,"")</f>
        <v/>
      </c>
    </row>
    <row r="103" spans="1:7" s="8" customFormat="1" ht="21" customHeight="1" x14ac:dyDescent="0.3">
      <c r="A103" s="9"/>
      <c r="B103" s="10"/>
      <c r="C103" s="10"/>
      <c r="D103" s="11"/>
      <c r="E103" s="21"/>
      <c r="F103" s="24" t="str">
        <f>IF($C103=F$4,$D103,"")</f>
        <v/>
      </c>
      <c r="G103" s="25" t="str">
        <f>IF($C103=G$4,$D103,"")</f>
        <v/>
      </c>
    </row>
    <row r="104" spans="1:7" s="8" customFormat="1" ht="21" customHeight="1" x14ac:dyDescent="0.3">
      <c r="A104" s="9"/>
      <c r="B104" s="10"/>
      <c r="C104" s="10"/>
      <c r="D104" s="11"/>
      <c r="E104" s="21"/>
      <c r="F104" s="24" t="str">
        <f>IF($C104=F$4,$D104,"")</f>
        <v/>
      </c>
      <c r="G104" s="25" t="str">
        <f>IF($C104=G$4,$D104,"")</f>
        <v/>
      </c>
    </row>
    <row r="105" spans="1:7" s="8" customFormat="1" ht="21" customHeight="1" x14ac:dyDescent="0.3">
      <c r="A105" s="9"/>
      <c r="B105" s="10"/>
      <c r="C105" s="10"/>
      <c r="D105" s="11"/>
      <c r="E105" s="21"/>
      <c r="F105" s="24" t="str">
        <f>IF($C105=F$4,$D105,"")</f>
        <v/>
      </c>
      <c r="G105" s="25" t="str">
        <f>IF($C105=G$4,$D105,"")</f>
        <v/>
      </c>
    </row>
    <row r="106" spans="1:7" s="8" customFormat="1" ht="21" customHeight="1" x14ac:dyDescent="0.3">
      <c r="A106" s="9"/>
      <c r="B106" s="10"/>
      <c r="C106" s="10"/>
      <c r="D106" s="11"/>
      <c r="E106" s="21"/>
      <c r="F106" s="24" t="str">
        <f>IF($C106=F$4,$D106,"")</f>
        <v/>
      </c>
      <c r="G106" s="25" t="str">
        <f>IF($C106=G$4,$D106,"")</f>
        <v/>
      </c>
    </row>
    <row r="107" spans="1:7" s="8" customFormat="1" ht="21" customHeight="1" x14ac:dyDescent="0.3">
      <c r="A107" s="9"/>
      <c r="B107" s="10"/>
      <c r="C107" s="10"/>
      <c r="D107" s="11"/>
      <c r="E107" s="21"/>
      <c r="F107" s="24" t="str">
        <f>IF($C107=F$4,$D107,"")</f>
        <v/>
      </c>
      <c r="G107" s="25" t="str">
        <f>IF($C107=G$4,$D107,"")</f>
        <v/>
      </c>
    </row>
    <row r="108" spans="1:7" s="8" customFormat="1" ht="21" customHeight="1" x14ac:dyDescent="0.3">
      <c r="A108" s="9"/>
      <c r="B108" s="10"/>
      <c r="C108" s="10"/>
      <c r="D108" s="11"/>
      <c r="E108" s="21"/>
      <c r="F108" s="24" t="str">
        <f>IF($C108=F$4,$D108,"")</f>
        <v/>
      </c>
      <c r="G108" s="25" t="str">
        <f>IF($C108=G$4,$D108,"")</f>
        <v/>
      </c>
    </row>
    <row r="109" spans="1:7" s="8" customFormat="1" ht="21" customHeight="1" x14ac:dyDescent="0.3">
      <c r="A109" s="9"/>
      <c r="B109" s="10"/>
      <c r="C109" s="10"/>
      <c r="D109" s="11"/>
      <c r="E109" s="21"/>
      <c r="F109" s="24" t="str">
        <f>IF($C109=F$4,$D109,"")</f>
        <v/>
      </c>
      <c r="G109" s="25" t="str">
        <f>IF($C109=G$4,$D109,"")</f>
        <v/>
      </c>
    </row>
    <row r="110" spans="1:7" s="8" customFormat="1" ht="21" customHeight="1" x14ac:dyDescent="0.3">
      <c r="A110" s="9"/>
      <c r="B110" s="10"/>
      <c r="C110" s="10"/>
      <c r="D110" s="11"/>
      <c r="E110" s="21"/>
      <c r="F110" s="24" t="str">
        <f>IF($C110=F$4,$D110,"")</f>
        <v/>
      </c>
      <c r="G110" s="25" t="str">
        <f>IF($C110=G$4,$D110,"")</f>
        <v/>
      </c>
    </row>
    <row r="111" spans="1:7" s="8" customFormat="1" ht="21" customHeight="1" x14ac:dyDescent="0.3">
      <c r="A111" s="9"/>
      <c r="B111" s="10"/>
      <c r="C111" s="10"/>
      <c r="D111" s="11"/>
      <c r="E111" s="21"/>
      <c r="F111" s="24" t="str">
        <f>IF($C111=F$4,$D111,"")</f>
        <v/>
      </c>
      <c r="G111" s="25" t="str">
        <f>IF($C111=G$4,$D111,"")</f>
        <v/>
      </c>
    </row>
    <row r="112" spans="1:7" s="8" customFormat="1" ht="21" customHeight="1" x14ac:dyDescent="0.3">
      <c r="A112" s="9"/>
      <c r="B112" s="10"/>
      <c r="C112" s="10"/>
      <c r="D112" s="11"/>
      <c r="E112" s="21"/>
      <c r="F112" s="24" t="str">
        <f>IF($C112=F$4,$D112,"")</f>
        <v/>
      </c>
      <c r="G112" s="25" t="str">
        <f>IF($C112=G$4,$D112,"")</f>
        <v/>
      </c>
    </row>
    <row r="113" spans="1:7" s="8" customFormat="1" ht="21" customHeight="1" x14ac:dyDescent="0.3">
      <c r="A113" s="9"/>
      <c r="B113" s="10"/>
      <c r="C113" s="10"/>
      <c r="D113" s="11"/>
      <c r="E113" s="21"/>
      <c r="F113" s="24" t="str">
        <f>IF($C113=F$4,$D113,"")</f>
        <v/>
      </c>
      <c r="G113" s="25" t="str">
        <f>IF($C113=G$4,$D113,"")</f>
        <v/>
      </c>
    </row>
    <row r="114" spans="1:7" s="8" customFormat="1" ht="21" customHeight="1" x14ac:dyDescent="0.3">
      <c r="A114" s="9"/>
      <c r="B114" s="10"/>
      <c r="C114" s="10"/>
      <c r="D114" s="11"/>
      <c r="E114" s="21"/>
      <c r="F114" s="24" t="str">
        <f>IF($C114=F$4,$D114,"")</f>
        <v/>
      </c>
      <c r="G114" s="25" t="str">
        <f>IF($C114=G$4,$D114,"")</f>
        <v/>
      </c>
    </row>
    <row r="115" spans="1:7" s="8" customFormat="1" ht="21" customHeight="1" x14ac:dyDescent="0.3">
      <c r="A115" s="9"/>
      <c r="B115" s="10"/>
      <c r="C115" s="10"/>
      <c r="D115" s="11"/>
      <c r="E115" s="21"/>
      <c r="F115" s="24" t="str">
        <f>IF($C115=F$4,$D115,"")</f>
        <v/>
      </c>
      <c r="G115" s="25" t="str">
        <f>IF($C115=G$4,$D115,"")</f>
        <v/>
      </c>
    </row>
    <row r="116" spans="1:7" s="8" customFormat="1" ht="21" customHeight="1" x14ac:dyDescent="0.3">
      <c r="A116" s="9"/>
      <c r="B116" s="10"/>
      <c r="C116" s="10"/>
      <c r="D116" s="11"/>
      <c r="E116" s="21"/>
      <c r="F116" s="24" t="str">
        <f>IF($C116=F$4,$D116,"")</f>
        <v/>
      </c>
      <c r="G116" s="25" t="str">
        <f>IF($C116=G$4,$D116,"")</f>
        <v/>
      </c>
    </row>
    <row r="117" spans="1:7" s="8" customFormat="1" ht="21" customHeight="1" x14ac:dyDescent="0.3">
      <c r="A117" s="9"/>
      <c r="B117" s="10"/>
      <c r="C117" s="10"/>
      <c r="D117" s="11"/>
      <c r="E117" s="21"/>
      <c r="F117" s="24" t="str">
        <f>IF($C117=F$4,$D117,"")</f>
        <v/>
      </c>
      <c r="G117" s="25" t="str">
        <f>IF($C117=G$4,$D117,"")</f>
        <v/>
      </c>
    </row>
    <row r="118" spans="1:7" s="8" customFormat="1" ht="21" customHeight="1" x14ac:dyDescent="0.3">
      <c r="A118" s="9"/>
      <c r="B118" s="10"/>
      <c r="C118" s="10"/>
      <c r="D118" s="11"/>
      <c r="E118" s="21"/>
      <c r="F118" s="24" t="str">
        <f>IF($C118=F$4,$D118,"")</f>
        <v/>
      </c>
      <c r="G118" s="25" t="str">
        <f>IF($C118=G$4,$D118,"")</f>
        <v/>
      </c>
    </row>
    <row r="119" spans="1:7" s="8" customFormat="1" ht="21" customHeight="1" x14ac:dyDescent="0.3">
      <c r="A119" s="9"/>
      <c r="B119" s="10"/>
      <c r="C119" s="10"/>
      <c r="D119" s="11"/>
      <c r="E119" s="21"/>
      <c r="F119" s="24" t="str">
        <f>IF($C119=F$4,$D119,"")</f>
        <v/>
      </c>
      <c r="G119" s="25" t="str">
        <f>IF($C119=G$4,$D119,"")</f>
        <v/>
      </c>
    </row>
    <row r="120" spans="1:7" s="8" customFormat="1" ht="21" customHeight="1" x14ac:dyDescent="0.3">
      <c r="A120" s="9"/>
      <c r="B120" s="10"/>
      <c r="C120" s="10"/>
      <c r="D120" s="11"/>
      <c r="E120" s="21"/>
      <c r="F120" s="24" t="str">
        <f>IF($C120=F$4,$D120,"")</f>
        <v/>
      </c>
      <c r="G120" s="25" t="str">
        <f>IF($C120=G$4,$D120,"")</f>
        <v/>
      </c>
    </row>
    <row r="121" spans="1:7" s="8" customFormat="1" ht="21" customHeight="1" x14ac:dyDescent="0.3">
      <c r="A121" s="9"/>
      <c r="B121" s="10"/>
      <c r="C121" s="10"/>
      <c r="D121" s="11"/>
      <c r="E121" s="21"/>
      <c r="F121" s="24" t="str">
        <f>IF($C121=F$4,$D121,"")</f>
        <v/>
      </c>
      <c r="G121" s="25" t="str">
        <f>IF($C121=G$4,$D121,"")</f>
        <v/>
      </c>
    </row>
    <row r="122" spans="1:7" s="8" customFormat="1" ht="21" customHeight="1" x14ac:dyDescent="0.3">
      <c r="A122" s="9"/>
      <c r="B122" s="10"/>
      <c r="C122" s="10"/>
      <c r="D122" s="11"/>
      <c r="E122" s="21"/>
      <c r="F122" s="24" t="str">
        <f>IF($C122=F$4,$D122,"")</f>
        <v/>
      </c>
      <c r="G122" s="25" t="str">
        <f>IF($C122=G$4,$D122,"")</f>
        <v/>
      </c>
    </row>
    <row r="123" spans="1:7" s="8" customFormat="1" ht="21" customHeight="1" x14ac:dyDescent="0.3">
      <c r="A123" s="9"/>
      <c r="B123" s="10"/>
      <c r="C123" s="10"/>
      <c r="D123" s="11"/>
      <c r="E123" s="21"/>
      <c r="F123" s="24" t="str">
        <f>IF($C123=F$4,$D123,"")</f>
        <v/>
      </c>
      <c r="G123" s="25" t="str">
        <f>IF($C123=G$4,$D123,"")</f>
        <v/>
      </c>
    </row>
    <row r="124" spans="1:7" s="8" customFormat="1" ht="21" customHeight="1" x14ac:dyDescent="0.3">
      <c r="A124" s="9"/>
      <c r="B124" s="10"/>
      <c r="C124" s="10"/>
      <c r="D124" s="11"/>
      <c r="E124" s="21"/>
      <c r="F124" s="24" t="str">
        <f>IF($C124=F$4,$D124,"")</f>
        <v/>
      </c>
      <c r="G124" s="25" t="str">
        <f>IF($C124=G$4,$D124,"")</f>
        <v/>
      </c>
    </row>
    <row r="125" spans="1:7" s="8" customFormat="1" ht="21" customHeight="1" x14ac:dyDescent="0.3">
      <c r="A125" s="9"/>
      <c r="B125" s="10"/>
      <c r="C125" s="10"/>
      <c r="D125" s="11"/>
      <c r="E125" s="21"/>
      <c r="F125" s="24" t="str">
        <f>IF($C125=F$4,$D125,"")</f>
        <v/>
      </c>
      <c r="G125" s="25" t="str">
        <f>IF($C125=G$4,$D125,"")</f>
        <v/>
      </c>
    </row>
    <row r="126" spans="1:7" s="8" customFormat="1" ht="21" customHeight="1" x14ac:dyDescent="0.3">
      <c r="A126" s="9"/>
      <c r="B126" s="10"/>
      <c r="C126" s="10"/>
      <c r="D126" s="11"/>
      <c r="E126" s="21"/>
      <c r="F126" s="24" t="str">
        <f>IF($C126=F$4,$D126,"")</f>
        <v/>
      </c>
      <c r="G126" s="25" t="str">
        <f>IF($C126=G$4,$D126,"")</f>
        <v/>
      </c>
    </row>
    <row r="127" spans="1:7" s="8" customFormat="1" ht="21" customHeight="1" x14ac:dyDescent="0.3">
      <c r="A127" s="9"/>
      <c r="B127" s="10"/>
      <c r="C127" s="10"/>
      <c r="D127" s="11"/>
      <c r="E127" s="21"/>
      <c r="F127" s="24" t="str">
        <f>IF($C127=F$4,$D127,"")</f>
        <v/>
      </c>
      <c r="G127" s="25" t="str">
        <f>IF($C127=G$4,$D127,"")</f>
        <v/>
      </c>
    </row>
    <row r="128" spans="1:7" s="8" customFormat="1" ht="21" customHeight="1" x14ac:dyDescent="0.3">
      <c r="A128" s="9"/>
      <c r="B128" s="10"/>
      <c r="C128" s="10"/>
      <c r="D128" s="11"/>
      <c r="E128" s="21"/>
      <c r="F128" s="24" t="str">
        <f>IF($C128=F$4,$D128,"")</f>
        <v/>
      </c>
      <c r="G128" s="25" t="str">
        <f>IF($C128=G$4,$D128,"")</f>
        <v/>
      </c>
    </row>
    <row r="129" spans="1:7" s="8" customFormat="1" ht="21" customHeight="1" x14ac:dyDescent="0.3">
      <c r="A129" s="9"/>
      <c r="B129" s="10"/>
      <c r="C129" s="10"/>
      <c r="D129" s="11"/>
      <c r="E129" s="21"/>
      <c r="F129" s="24" t="str">
        <f>IF($C129=F$4,$D129,"")</f>
        <v/>
      </c>
      <c r="G129" s="25" t="str">
        <f>IF($C129=G$4,$D129,"")</f>
        <v/>
      </c>
    </row>
    <row r="130" spans="1:7" s="8" customFormat="1" ht="21" customHeight="1" x14ac:dyDescent="0.3">
      <c r="A130" s="9"/>
      <c r="B130" s="10"/>
      <c r="C130" s="10"/>
      <c r="D130" s="11"/>
      <c r="E130" s="21"/>
      <c r="F130" s="24" t="str">
        <f>IF($C130=F$4,$D130,"")</f>
        <v/>
      </c>
      <c r="G130" s="25" t="str">
        <f>IF($C130=G$4,$D130,"")</f>
        <v/>
      </c>
    </row>
    <row r="131" spans="1:7" s="8" customFormat="1" ht="21" customHeight="1" x14ac:dyDescent="0.3">
      <c r="A131" s="9"/>
      <c r="B131" s="10"/>
      <c r="C131" s="10"/>
      <c r="D131" s="11"/>
      <c r="E131" s="21"/>
      <c r="F131" s="24" t="str">
        <f>IF($C131=F$4,$D131,"")</f>
        <v/>
      </c>
      <c r="G131" s="25" t="str">
        <f>IF($C131=G$4,$D131,"")</f>
        <v/>
      </c>
    </row>
    <row r="132" spans="1:7" s="8" customFormat="1" ht="21" customHeight="1" x14ac:dyDescent="0.3">
      <c r="A132" s="9"/>
      <c r="B132" s="10"/>
      <c r="C132" s="10"/>
      <c r="D132" s="11"/>
      <c r="E132" s="21"/>
      <c r="F132" s="24" t="str">
        <f>IF($C132=F$4,$D132,"")</f>
        <v/>
      </c>
      <c r="G132" s="25" t="str">
        <f>IF($C132=G$4,$D132,"")</f>
        <v/>
      </c>
    </row>
    <row r="133" spans="1:7" s="8" customFormat="1" ht="21" customHeight="1" x14ac:dyDescent="0.3">
      <c r="A133" s="9"/>
      <c r="B133" s="10"/>
      <c r="C133" s="10"/>
      <c r="D133" s="11"/>
      <c r="E133" s="21"/>
      <c r="F133" s="24" t="str">
        <f>IF($C133=F$4,$D133,"")</f>
        <v/>
      </c>
      <c r="G133" s="25" t="str">
        <f>IF($C133=G$4,$D133,"")</f>
        <v/>
      </c>
    </row>
    <row r="134" spans="1:7" s="8" customFormat="1" ht="21" customHeight="1" x14ac:dyDescent="0.3">
      <c r="A134" s="9"/>
      <c r="B134" s="10"/>
      <c r="C134" s="10"/>
      <c r="D134" s="11"/>
      <c r="E134" s="21"/>
      <c r="F134" s="24" t="str">
        <f>IF($C134=F$4,$D134,"")</f>
        <v/>
      </c>
      <c r="G134" s="25" t="str">
        <f>IF($C134=G$4,$D134,"")</f>
        <v/>
      </c>
    </row>
    <row r="135" spans="1:7" s="8" customFormat="1" ht="21" customHeight="1" x14ac:dyDescent="0.3">
      <c r="A135" s="9"/>
      <c r="B135" s="10"/>
      <c r="C135" s="10"/>
      <c r="D135" s="11"/>
      <c r="E135" s="21"/>
      <c r="F135" s="24" t="str">
        <f>IF($C135=F$4,$D135,"")</f>
        <v/>
      </c>
      <c r="G135" s="25" t="str">
        <f>IF($C135=G$4,$D135,"")</f>
        <v/>
      </c>
    </row>
    <row r="136" spans="1:7" s="8" customFormat="1" ht="21" customHeight="1" x14ac:dyDescent="0.3">
      <c r="A136" s="9"/>
      <c r="B136" s="10"/>
      <c r="C136" s="10"/>
      <c r="D136" s="11"/>
      <c r="E136" s="21"/>
      <c r="F136" s="24" t="str">
        <f>IF($C136=F$4,$D136,"")</f>
        <v/>
      </c>
      <c r="G136" s="25" t="str">
        <f>IF($C136=G$4,$D136,"")</f>
        <v/>
      </c>
    </row>
    <row r="137" spans="1:7" s="8" customFormat="1" ht="21" customHeight="1" x14ac:dyDescent="0.3">
      <c r="A137" s="9"/>
      <c r="B137" s="10"/>
      <c r="C137" s="10"/>
      <c r="D137" s="11"/>
      <c r="E137" s="21"/>
      <c r="F137" s="24" t="str">
        <f>IF($C137=F$4,$D137,"")</f>
        <v/>
      </c>
      <c r="G137" s="25" t="str">
        <f>IF($C137=G$4,$D137,"")</f>
        <v/>
      </c>
    </row>
    <row r="138" spans="1:7" s="8" customFormat="1" ht="21" customHeight="1" x14ac:dyDescent="0.3">
      <c r="A138" s="9"/>
      <c r="B138" s="10"/>
      <c r="C138" s="10"/>
      <c r="D138" s="11"/>
      <c r="E138" s="21"/>
      <c r="F138" s="24" t="str">
        <f>IF($C138=F$4,$D138,"")</f>
        <v/>
      </c>
      <c r="G138" s="25" t="str">
        <f>IF($C138=G$4,$D138,"")</f>
        <v/>
      </c>
    </row>
    <row r="139" spans="1:7" s="8" customFormat="1" ht="21" customHeight="1" x14ac:dyDescent="0.3">
      <c r="A139" s="9"/>
      <c r="B139" s="10"/>
      <c r="C139" s="10"/>
      <c r="D139" s="11"/>
      <c r="E139" s="21"/>
      <c r="F139" s="24" t="str">
        <f>IF($C139=F$4,$D139,"")</f>
        <v/>
      </c>
      <c r="G139" s="25" t="str">
        <f>IF($C139=G$4,$D139,"")</f>
        <v/>
      </c>
    </row>
    <row r="140" spans="1:7" s="8" customFormat="1" ht="21" customHeight="1" x14ac:dyDescent="0.3">
      <c r="A140" s="9"/>
      <c r="B140" s="10"/>
      <c r="C140" s="10"/>
      <c r="D140" s="11"/>
      <c r="E140" s="21"/>
      <c r="F140" s="24" t="str">
        <f>IF($C140=F$4,$D140,"")</f>
        <v/>
      </c>
      <c r="G140" s="25" t="str">
        <f>IF($C140=G$4,$D140,"")</f>
        <v/>
      </c>
    </row>
    <row r="141" spans="1:7" s="8" customFormat="1" ht="21" customHeight="1" x14ac:dyDescent="0.3">
      <c r="A141" s="9"/>
      <c r="B141" s="10"/>
      <c r="C141" s="10"/>
      <c r="D141" s="11"/>
      <c r="E141" s="21"/>
      <c r="F141" s="24" t="str">
        <f>IF($C141=F$4,$D141,"")</f>
        <v/>
      </c>
      <c r="G141" s="25" t="str">
        <f>IF($C141=G$4,$D141,"")</f>
        <v/>
      </c>
    </row>
    <row r="142" spans="1:7" s="8" customFormat="1" ht="21" customHeight="1" x14ac:dyDescent="0.3">
      <c r="A142" s="9"/>
      <c r="B142" s="10"/>
      <c r="C142" s="10"/>
      <c r="D142" s="11"/>
      <c r="E142" s="21"/>
      <c r="F142" s="24" t="str">
        <f>IF($C142=F$4,$D142,"")</f>
        <v/>
      </c>
      <c r="G142" s="25" t="str">
        <f>IF($C142=G$4,$D142,"")</f>
        <v/>
      </c>
    </row>
    <row r="143" spans="1:7" s="8" customFormat="1" ht="21" customHeight="1" x14ac:dyDescent="0.3">
      <c r="A143" s="9"/>
      <c r="B143" s="10"/>
      <c r="C143" s="10"/>
      <c r="D143" s="11"/>
      <c r="E143" s="21"/>
      <c r="F143" s="24" t="str">
        <f>IF($C143=F$4,$D143,"")</f>
        <v/>
      </c>
      <c r="G143" s="25" t="str">
        <f>IF($C143=G$4,$D143,"")</f>
        <v/>
      </c>
    </row>
    <row r="144" spans="1:7" s="8" customFormat="1" ht="21" customHeight="1" x14ac:dyDescent="0.3">
      <c r="A144" s="9"/>
      <c r="B144" s="10"/>
      <c r="C144" s="10"/>
      <c r="D144" s="11"/>
      <c r="E144" s="21"/>
      <c r="F144" s="24" t="str">
        <f>IF($C144=F$4,$D144,"")</f>
        <v/>
      </c>
      <c r="G144" s="25" t="str">
        <f>IF($C144=G$4,$D144,"")</f>
        <v/>
      </c>
    </row>
    <row r="145" spans="1:7" s="8" customFormat="1" ht="21" customHeight="1" x14ac:dyDescent="0.3">
      <c r="A145" s="9"/>
      <c r="B145" s="10"/>
      <c r="C145" s="10"/>
      <c r="D145" s="11"/>
      <c r="E145" s="21"/>
      <c r="F145" s="24" t="str">
        <f>IF($C145=F$4,$D145,"")</f>
        <v/>
      </c>
      <c r="G145" s="25" t="str">
        <f>IF($C145=G$4,$D145,"")</f>
        <v/>
      </c>
    </row>
    <row r="146" spans="1:7" s="8" customFormat="1" ht="21" customHeight="1" x14ac:dyDescent="0.3">
      <c r="A146" s="9"/>
      <c r="B146" s="10"/>
      <c r="C146" s="10"/>
      <c r="D146" s="11"/>
      <c r="E146" s="21"/>
      <c r="F146" s="24" t="str">
        <f>IF($C146=F$4,$D146,"")</f>
        <v/>
      </c>
      <c r="G146" s="25" t="str">
        <f>IF($C146=G$4,$D146,"")</f>
        <v/>
      </c>
    </row>
    <row r="147" spans="1:7" s="8" customFormat="1" ht="21" customHeight="1" x14ac:dyDescent="0.3">
      <c r="A147" s="9"/>
      <c r="B147" s="10"/>
      <c r="C147" s="10"/>
      <c r="D147" s="11"/>
      <c r="E147" s="21"/>
      <c r="F147" s="24" t="str">
        <f>IF($C147=F$4,$D147,"")</f>
        <v/>
      </c>
      <c r="G147" s="25" t="str">
        <f>IF($C147=G$4,$D147,"")</f>
        <v/>
      </c>
    </row>
    <row r="148" spans="1:7" s="8" customFormat="1" ht="21" customHeight="1" x14ac:dyDescent="0.3">
      <c r="A148" s="9"/>
      <c r="B148" s="10"/>
      <c r="C148" s="10"/>
      <c r="D148" s="11"/>
      <c r="E148" s="21"/>
      <c r="F148" s="24" t="str">
        <f>IF($C148=F$4,$D148,"")</f>
        <v/>
      </c>
      <c r="G148" s="25" t="str">
        <f>IF($C148=G$4,$D148,"")</f>
        <v/>
      </c>
    </row>
    <row r="149" spans="1:7" s="8" customFormat="1" ht="21" customHeight="1" x14ac:dyDescent="0.3">
      <c r="A149" s="9"/>
      <c r="B149" s="10"/>
      <c r="C149" s="10"/>
      <c r="D149" s="11"/>
      <c r="E149" s="21"/>
      <c r="F149" s="24" t="str">
        <f>IF($C149=F$4,$D149,"")</f>
        <v/>
      </c>
      <c r="G149" s="25" t="str">
        <f>IF($C149=G$4,$D149,"")</f>
        <v/>
      </c>
    </row>
    <row r="150" spans="1:7" s="8" customFormat="1" ht="21" customHeight="1" x14ac:dyDescent="0.3">
      <c r="A150" s="9"/>
      <c r="B150" s="10"/>
      <c r="C150" s="10"/>
      <c r="D150" s="11"/>
      <c r="E150" s="21"/>
      <c r="F150" s="24" t="str">
        <f>IF($C150=F$4,$D150,"")</f>
        <v/>
      </c>
      <c r="G150" s="25" t="str">
        <f>IF($C150=G$4,$D150,"")</f>
        <v/>
      </c>
    </row>
    <row r="151" spans="1:7" s="8" customFormat="1" ht="21" customHeight="1" x14ac:dyDescent="0.3">
      <c r="A151" s="9"/>
      <c r="B151" s="10"/>
      <c r="C151" s="10"/>
      <c r="D151" s="11"/>
      <c r="E151" s="21"/>
      <c r="F151" s="24" t="str">
        <f>IF($C151=F$4,$D151,"")</f>
        <v/>
      </c>
      <c r="G151" s="25" t="str">
        <f>IF($C151=G$4,$D151,"")</f>
        <v/>
      </c>
    </row>
    <row r="152" spans="1:7" s="8" customFormat="1" ht="21" customHeight="1" x14ac:dyDescent="0.3">
      <c r="A152" s="9"/>
      <c r="B152" s="10"/>
      <c r="C152" s="10"/>
      <c r="D152" s="11"/>
      <c r="E152" s="21"/>
      <c r="F152" s="24" t="str">
        <f>IF($C152=F$4,$D152,"")</f>
        <v/>
      </c>
      <c r="G152" s="25" t="str">
        <f>IF($C152=G$4,$D152,"")</f>
        <v/>
      </c>
    </row>
    <row r="153" spans="1:7" s="8" customFormat="1" ht="21" customHeight="1" x14ac:dyDescent="0.3">
      <c r="A153" s="9"/>
      <c r="B153" s="10"/>
      <c r="C153" s="10"/>
      <c r="D153" s="11"/>
      <c r="E153" s="21"/>
      <c r="F153" s="24" t="str">
        <f>IF($C153=F$4,$D153,"")</f>
        <v/>
      </c>
      <c r="G153" s="25" t="str">
        <f>IF($C153=G$4,$D153,"")</f>
        <v/>
      </c>
    </row>
    <row r="154" spans="1:7" s="8" customFormat="1" ht="21" customHeight="1" x14ac:dyDescent="0.3">
      <c r="A154" s="9"/>
      <c r="B154" s="10"/>
      <c r="C154" s="10"/>
      <c r="D154" s="11"/>
      <c r="E154" s="21"/>
      <c r="F154" s="24" t="str">
        <f>IF($C154=F$4,$D154,"")</f>
        <v/>
      </c>
      <c r="G154" s="25" t="str">
        <f>IF($C154=G$4,$D154,"")</f>
        <v/>
      </c>
    </row>
    <row r="155" spans="1:7" s="8" customFormat="1" ht="21" customHeight="1" x14ac:dyDescent="0.3">
      <c r="A155" s="9"/>
      <c r="B155" s="10"/>
      <c r="C155" s="10"/>
      <c r="D155" s="11"/>
      <c r="E155" s="21"/>
      <c r="F155" s="24" t="str">
        <f>IF($C155=F$4,$D155,"")</f>
        <v/>
      </c>
      <c r="G155" s="25" t="str">
        <f>IF($C155=G$4,$D155,"")</f>
        <v/>
      </c>
    </row>
    <row r="156" spans="1:7" s="8" customFormat="1" ht="21" customHeight="1" x14ac:dyDescent="0.3">
      <c r="A156" s="9"/>
      <c r="B156" s="10"/>
      <c r="C156" s="10"/>
      <c r="D156" s="11"/>
      <c r="E156" s="21"/>
      <c r="F156" s="24" t="str">
        <f>IF($C156=F$4,$D156,"")</f>
        <v/>
      </c>
      <c r="G156" s="25" t="str">
        <f>IF($C156=G$4,$D156,"")</f>
        <v/>
      </c>
    </row>
    <row r="157" spans="1:7" s="8" customFormat="1" ht="21" customHeight="1" x14ac:dyDescent="0.3">
      <c r="A157" s="9"/>
      <c r="B157" s="10"/>
      <c r="C157" s="10"/>
      <c r="D157" s="11"/>
      <c r="E157" s="21"/>
      <c r="F157" s="24" t="str">
        <f>IF($C157=F$4,$D157,"")</f>
        <v/>
      </c>
      <c r="G157" s="25" t="str">
        <f>IF($C157=G$4,$D157,"")</f>
        <v/>
      </c>
    </row>
    <row r="158" spans="1:7" s="8" customFormat="1" ht="21" customHeight="1" x14ac:dyDescent="0.3">
      <c r="A158" s="9"/>
      <c r="B158" s="10"/>
      <c r="C158" s="10"/>
      <c r="D158" s="11"/>
      <c r="E158" s="21"/>
      <c r="F158" s="24" t="str">
        <f>IF($C158=F$4,$D158,"")</f>
        <v/>
      </c>
      <c r="G158" s="25" t="str">
        <f>IF($C158=G$4,$D158,"")</f>
        <v/>
      </c>
    </row>
    <row r="159" spans="1:7" s="8" customFormat="1" ht="21" customHeight="1" x14ac:dyDescent="0.3">
      <c r="A159" s="9"/>
      <c r="B159" s="10"/>
      <c r="C159" s="10"/>
      <c r="D159" s="11"/>
      <c r="E159" s="21"/>
      <c r="F159" s="24" t="str">
        <f>IF($C159=F$4,$D159,"")</f>
        <v/>
      </c>
      <c r="G159" s="25" t="str">
        <f>IF($C159=G$4,$D159,"")</f>
        <v/>
      </c>
    </row>
    <row r="160" spans="1:7" s="8" customFormat="1" ht="21" customHeight="1" x14ac:dyDescent="0.3">
      <c r="A160" s="9"/>
      <c r="B160" s="10"/>
      <c r="C160" s="10"/>
      <c r="D160" s="11"/>
      <c r="E160" s="21"/>
      <c r="F160" s="24" t="str">
        <f>IF($C160=F$4,$D160,"")</f>
        <v/>
      </c>
      <c r="G160" s="25" t="str">
        <f>IF($C160=G$4,$D160,"")</f>
        <v/>
      </c>
    </row>
    <row r="161" spans="1:7" s="8" customFormat="1" ht="21" customHeight="1" x14ac:dyDescent="0.3">
      <c r="A161" s="9"/>
      <c r="B161" s="10"/>
      <c r="C161" s="10"/>
      <c r="D161" s="11"/>
      <c r="E161" s="21"/>
      <c r="F161" s="24" t="str">
        <f>IF($C161=F$4,$D161,"")</f>
        <v/>
      </c>
      <c r="G161" s="25" t="str">
        <f>IF($C161=G$4,$D161,"")</f>
        <v/>
      </c>
    </row>
    <row r="162" spans="1:7" s="8" customFormat="1" ht="21" customHeight="1" x14ac:dyDescent="0.3">
      <c r="A162" s="9"/>
      <c r="B162" s="10"/>
      <c r="C162" s="10"/>
      <c r="D162" s="11"/>
      <c r="E162" s="21"/>
      <c r="F162" s="24" t="str">
        <f>IF($C162=F$4,$D162,"")</f>
        <v/>
      </c>
      <c r="G162" s="25" t="str">
        <f>IF($C162=G$4,$D162,"")</f>
        <v/>
      </c>
    </row>
    <row r="163" spans="1:7" s="8" customFormat="1" ht="21" customHeight="1" x14ac:dyDescent="0.3">
      <c r="A163" s="9"/>
      <c r="B163" s="10"/>
      <c r="C163" s="10"/>
      <c r="D163" s="11"/>
      <c r="E163" s="21"/>
      <c r="F163" s="24" t="str">
        <f>IF($C163=F$4,$D163,"")</f>
        <v/>
      </c>
      <c r="G163" s="25" t="str">
        <f>IF($C163=G$4,$D163,"")</f>
        <v/>
      </c>
    </row>
    <row r="164" spans="1:7" s="8" customFormat="1" ht="21" customHeight="1" x14ac:dyDescent="0.3">
      <c r="A164" s="9"/>
      <c r="B164" s="10"/>
      <c r="C164" s="10"/>
      <c r="D164" s="11"/>
      <c r="E164" s="21"/>
      <c r="F164" s="24" t="str">
        <f>IF($C164=F$4,$D164,"")</f>
        <v/>
      </c>
      <c r="G164" s="25" t="str">
        <f>IF($C164=G$4,$D164,"")</f>
        <v/>
      </c>
    </row>
    <row r="165" spans="1:7" s="8" customFormat="1" ht="21" customHeight="1" x14ac:dyDescent="0.3">
      <c r="A165" s="9"/>
      <c r="B165" s="10"/>
      <c r="C165" s="10"/>
      <c r="D165" s="11"/>
      <c r="E165" s="21"/>
      <c r="F165" s="24" t="str">
        <f>IF($C165=F$4,$D165,"")</f>
        <v/>
      </c>
      <c r="G165" s="25" t="str">
        <f>IF($C165=G$4,$D165,"")</f>
        <v/>
      </c>
    </row>
    <row r="166" spans="1:7" s="8" customFormat="1" ht="21" customHeight="1" x14ac:dyDescent="0.3">
      <c r="A166" s="9"/>
      <c r="B166" s="10"/>
      <c r="C166" s="10"/>
      <c r="D166" s="11"/>
      <c r="E166" s="21"/>
      <c r="F166" s="24" t="str">
        <f>IF($C166=F$4,$D166,"")</f>
        <v/>
      </c>
      <c r="G166" s="25" t="str">
        <f>IF($C166=G$4,$D166,"")</f>
        <v/>
      </c>
    </row>
    <row r="167" spans="1:7" s="8" customFormat="1" ht="21" customHeight="1" x14ac:dyDescent="0.3">
      <c r="A167" s="9"/>
      <c r="B167" s="10"/>
      <c r="C167" s="10"/>
      <c r="D167" s="11"/>
      <c r="E167" s="21"/>
      <c r="F167" s="24" t="str">
        <f>IF($C167=F$4,$D167,"")</f>
        <v/>
      </c>
      <c r="G167" s="25" t="str">
        <f>IF($C167=G$4,$D167,"")</f>
        <v/>
      </c>
    </row>
    <row r="168" spans="1:7" s="8" customFormat="1" ht="21" customHeight="1" x14ac:dyDescent="0.3">
      <c r="A168" s="9"/>
      <c r="B168" s="10"/>
      <c r="C168" s="10"/>
      <c r="D168" s="11"/>
      <c r="E168" s="21"/>
      <c r="F168" s="24" t="str">
        <f>IF($C168=F$4,$D168,"")</f>
        <v/>
      </c>
      <c r="G168" s="25" t="str">
        <f>IF($C168=G$4,$D168,"")</f>
        <v/>
      </c>
    </row>
    <row r="169" spans="1:7" s="8" customFormat="1" ht="21" customHeight="1" x14ac:dyDescent="0.3">
      <c r="A169" s="9"/>
      <c r="B169" s="10"/>
      <c r="C169" s="10"/>
      <c r="D169" s="11"/>
      <c r="E169" s="21"/>
      <c r="F169" s="24" t="str">
        <f>IF($C169=F$4,$D169,"")</f>
        <v/>
      </c>
      <c r="G169" s="25" t="str">
        <f>IF($C169=G$4,$D169,"")</f>
        <v/>
      </c>
    </row>
    <row r="170" spans="1:7" s="8" customFormat="1" ht="21" customHeight="1" x14ac:dyDescent="0.3">
      <c r="A170" s="9"/>
      <c r="B170" s="10"/>
      <c r="C170" s="10"/>
      <c r="D170" s="11"/>
      <c r="E170" s="21"/>
      <c r="F170" s="24" t="str">
        <f>IF($C170=F$4,$D170,"")</f>
        <v/>
      </c>
      <c r="G170" s="25" t="str">
        <f>IF($C170=G$4,$D170,"")</f>
        <v/>
      </c>
    </row>
    <row r="171" spans="1:7" s="8" customFormat="1" ht="21" customHeight="1" x14ac:dyDescent="0.3">
      <c r="A171" s="9"/>
      <c r="B171" s="10"/>
      <c r="C171" s="10"/>
      <c r="D171" s="11"/>
      <c r="E171" s="21"/>
      <c r="F171" s="24" t="str">
        <f>IF($C171=F$4,$D171,"")</f>
        <v/>
      </c>
      <c r="G171" s="25" t="str">
        <f>IF($C171=G$4,$D171,"")</f>
        <v/>
      </c>
    </row>
    <row r="172" spans="1:7" s="8" customFormat="1" ht="21" customHeight="1" x14ac:dyDescent="0.3">
      <c r="A172" s="9"/>
      <c r="B172" s="10"/>
      <c r="C172" s="10"/>
      <c r="D172" s="11"/>
      <c r="E172" s="21"/>
      <c r="F172" s="24" t="str">
        <f>IF($C172=F$4,$D172,"")</f>
        <v/>
      </c>
      <c r="G172" s="25" t="str">
        <f>IF($C172=G$4,$D172,"")</f>
        <v/>
      </c>
    </row>
    <row r="173" spans="1:7" s="8" customFormat="1" ht="21" customHeight="1" x14ac:dyDescent="0.3">
      <c r="A173" s="9"/>
      <c r="B173" s="10"/>
      <c r="C173" s="10"/>
      <c r="D173" s="11"/>
      <c r="E173" s="21"/>
      <c r="F173" s="24" t="str">
        <f>IF($C173=F$4,$D173,"")</f>
        <v/>
      </c>
      <c r="G173" s="25" t="str">
        <f>IF($C173=G$4,$D173,"")</f>
        <v/>
      </c>
    </row>
    <row r="174" spans="1:7" s="8" customFormat="1" ht="21" customHeight="1" x14ac:dyDescent="0.3">
      <c r="A174" s="9"/>
      <c r="B174" s="10"/>
      <c r="C174" s="10"/>
      <c r="D174" s="11"/>
      <c r="E174" s="21"/>
      <c r="F174" s="24" t="str">
        <f>IF($C174=F$4,$D174,"")</f>
        <v/>
      </c>
      <c r="G174" s="25" t="str">
        <f>IF($C174=G$4,$D174,"")</f>
        <v/>
      </c>
    </row>
    <row r="175" spans="1:7" s="8" customFormat="1" ht="21" customHeight="1" x14ac:dyDescent="0.3">
      <c r="A175" s="9"/>
      <c r="B175" s="10"/>
      <c r="C175" s="10"/>
      <c r="D175" s="11"/>
      <c r="E175" s="21"/>
      <c r="F175" s="24" t="str">
        <f>IF($C175=F$4,$D175,"")</f>
        <v/>
      </c>
      <c r="G175" s="25" t="str">
        <f>IF($C175=G$4,$D175,"")</f>
        <v/>
      </c>
    </row>
    <row r="176" spans="1:7" s="8" customFormat="1" ht="21" customHeight="1" x14ac:dyDescent="0.3">
      <c r="A176" s="9"/>
      <c r="B176" s="10"/>
      <c r="C176" s="10"/>
      <c r="D176" s="11"/>
      <c r="E176" s="21"/>
      <c r="F176" s="24" t="str">
        <f>IF($C176=F$4,$D176,"")</f>
        <v/>
      </c>
      <c r="G176" s="25" t="str">
        <f>IF($C176=G$4,$D176,"")</f>
        <v/>
      </c>
    </row>
    <row r="177" spans="1:7" s="8" customFormat="1" ht="21" customHeight="1" x14ac:dyDescent="0.3">
      <c r="A177" s="9"/>
      <c r="B177" s="10"/>
      <c r="C177" s="10"/>
      <c r="D177" s="11"/>
      <c r="E177" s="21"/>
      <c r="F177" s="24" t="str">
        <f>IF($C177=F$4,$D177,"")</f>
        <v/>
      </c>
      <c r="G177" s="25" t="str">
        <f>IF($C177=G$4,$D177,"")</f>
        <v/>
      </c>
    </row>
    <row r="178" spans="1:7" s="8" customFormat="1" ht="21" customHeight="1" x14ac:dyDescent="0.3">
      <c r="A178" s="9"/>
      <c r="B178" s="10"/>
      <c r="C178" s="10"/>
      <c r="D178" s="11"/>
      <c r="E178" s="21"/>
      <c r="F178" s="24" t="str">
        <f>IF($C178=F$4,$D178,"")</f>
        <v/>
      </c>
      <c r="G178" s="25" t="str">
        <f>IF($C178=G$4,$D178,"")</f>
        <v/>
      </c>
    </row>
    <row r="179" spans="1:7" s="8" customFormat="1" ht="21" customHeight="1" x14ac:dyDescent="0.3">
      <c r="A179" s="9"/>
      <c r="B179" s="10"/>
      <c r="C179" s="10"/>
      <c r="D179" s="11"/>
      <c r="E179" s="21"/>
      <c r="F179" s="24" t="str">
        <f>IF($C179=F$4,$D179,"")</f>
        <v/>
      </c>
      <c r="G179" s="25" t="str">
        <f>IF($C179=G$4,$D179,"")</f>
        <v/>
      </c>
    </row>
    <row r="180" spans="1:7" s="8" customFormat="1" ht="21" customHeight="1" x14ac:dyDescent="0.3">
      <c r="A180" s="9"/>
      <c r="B180" s="10"/>
      <c r="C180" s="10"/>
      <c r="D180" s="11"/>
      <c r="E180" s="21"/>
      <c r="F180" s="24" t="str">
        <f>IF($C180=F$4,$D180,"")</f>
        <v/>
      </c>
      <c r="G180" s="25" t="str">
        <f>IF($C180=G$4,$D180,"")</f>
        <v/>
      </c>
    </row>
    <row r="181" spans="1:7" s="8" customFormat="1" ht="21" customHeight="1" x14ac:dyDescent="0.3">
      <c r="A181" s="9"/>
      <c r="B181" s="10"/>
      <c r="C181" s="10"/>
      <c r="D181" s="11"/>
      <c r="E181" s="21"/>
      <c r="F181" s="24" t="str">
        <f>IF($C181=F$4,$D181,"")</f>
        <v/>
      </c>
      <c r="G181" s="25" t="str">
        <f>IF($C181=G$4,$D181,"")</f>
        <v/>
      </c>
    </row>
    <row r="182" spans="1:7" s="8" customFormat="1" ht="21" customHeight="1" x14ac:dyDescent="0.3">
      <c r="A182" s="9"/>
      <c r="B182" s="10"/>
      <c r="C182" s="10"/>
      <c r="D182" s="11"/>
      <c r="E182" s="21"/>
      <c r="F182" s="24" t="str">
        <f>IF($C182=F$4,$D182,"")</f>
        <v/>
      </c>
      <c r="G182" s="25" t="str">
        <f>IF($C182=G$4,$D182,"")</f>
        <v/>
      </c>
    </row>
    <row r="183" spans="1:7" s="8" customFormat="1" ht="21" customHeight="1" x14ac:dyDescent="0.3">
      <c r="A183" s="9"/>
      <c r="B183" s="10"/>
      <c r="C183" s="10"/>
      <c r="D183" s="11"/>
      <c r="E183" s="21"/>
      <c r="F183" s="24" t="str">
        <f>IF($C183=F$4,$D183,"")</f>
        <v/>
      </c>
      <c r="G183" s="25" t="str">
        <f>IF($C183=G$4,$D183,"")</f>
        <v/>
      </c>
    </row>
    <row r="184" spans="1:7" s="8" customFormat="1" ht="21" customHeight="1" x14ac:dyDescent="0.3">
      <c r="A184" s="9"/>
      <c r="B184" s="10"/>
      <c r="C184" s="10"/>
      <c r="D184" s="11"/>
      <c r="E184" s="21"/>
      <c r="F184" s="24" t="str">
        <f>IF($C184=F$4,$D184,"")</f>
        <v/>
      </c>
      <c r="G184" s="25" t="str">
        <f>IF($C184=G$4,$D184,"")</f>
        <v/>
      </c>
    </row>
    <row r="185" spans="1:7" s="8" customFormat="1" ht="21" customHeight="1" x14ac:dyDescent="0.3">
      <c r="A185" s="9"/>
      <c r="B185" s="10"/>
      <c r="C185" s="10"/>
      <c r="D185" s="11"/>
      <c r="E185" s="21"/>
      <c r="F185" s="24" t="str">
        <f>IF($C185=F$4,$D185,"")</f>
        <v/>
      </c>
      <c r="G185" s="25" t="str">
        <f>IF($C185=G$4,$D185,"")</f>
        <v/>
      </c>
    </row>
    <row r="186" spans="1:7" s="8" customFormat="1" ht="21" customHeight="1" x14ac:dyDescent="0.3">
      <c r="A186" s="9"/>
      <c r="B186" s="10"/>
      <c r="C186" s="10"/>
      <c r="D186" s="11"/>
      <c r="E186" s="21"/>
      <c r="F186" s="24" t="str">
        <f>IF($C186=F$4,$D186,"")</f>
        <v/>
      </c>
      <c r="G186" s="25" t="str">
        <f>IF($C186=G$4,$D186,"")</f>
        <v/>
      </c>
    </row>
    <row r="187" spans="1:7" s="8" customFormat="1" ht="21" customHeight="1" x14ac:dyDescent="0.3">
      <c r="A187" s="9"/>
      <c r="B187" s="10"/>
      <c r="C187" s="10"/>
      <c r="D187" s="11"/>
      <c r="E187" s="21"/>
      <c r="F187" s="24" t="str">
        <f>IF($C187=F$4,$D187,"")</f>
        <v/>
      </c>
      <c r="G187" s="25" t="str">
        <f>IF($C187=G$4,$D187,"")</f>
        <v/>
      </c>
    </row>
    <row r="188" spans="1:7" s="8" customFormat="1" ht="21" customHeight="1" x14ac:dyDescent="0.3">
      <c r="A188" s="9"/>
      <c r="B188" s="10"/>
      <c r="C188" s="10"/>
      <c r="D188" s="11"/>
      <c r="E188" s="21"/>
      <c r="F188" s="24" t="str">
        <f>IF($C188=F$4,$D188,"")</f>
        <v/>
      </c>
      <c r="G188" s="25" t="str">
        <f>IF($C188=G$4,$D188,"")</f>
        <v/>
      </c>
    </row>
    <row r="189" spans="1:7" s="8" customFormat="1" ht="21" customHeight="1" x14ac:dyDescent="0.3">
      <c r="A189" s="9"/>
      <c r="B189" s="10"/>
      <c r="C189" s="10"/>
      <c r="D189" s="11"/>
      <c r="E189" s="21"/>
      <c r="F189" s="24" t="str">
        <f>IF($C189=F$4,$D189,"")</f>
        <v/>
      </c>
      <c r="G189" s="25" t="str">
        <f>IF($C189=G$4,$D189,"")</f>
        <v/>
      </c>
    </row>
    <row r="190" spans="1:7" s="8" customFormat="1" ht="21" customHeight="1" x14ac:dyDescent="0.3">
      <c r="A190" s="9"/>
      <c r="B190" s="10"/>
      <c r="C190" s="10"/>
      <c r="D190" s="11"/>
      <c r="E190" s="21"/>
      <c r="F190" s="24" t="str">
        <f>IF($C190=F$4,$D190,"")</f>
        <v/>
      </c>
      <c r="G190" s="25" t="str">
        <f>IF($C190=G$4,$D190,"")</f>
        <v/>
      </c>
    </row>
    <row r="191" spans="1:7" s="8" customFormat="1" ht="21" customHeight="1" x14ac:dyDescent="0.3">
      <c r="A191" s="9"/>
      <c r="B191" s="10"/>
      <c r="C191" s="10"/>
      <c r="D191" s="11"/>
      <c r="E191" s="21"/>
      <c r="F191" s="24" t="str">
        <f>IF($C191=F$4,$D191,"")</f>
        <v/>
      </c>
      <c r="G191" s="25" t="str">
        <f>IF($C191=G$4,$D191,"")</f>
        <v/>
      </c>
    </row>
    <row r="192" spans="1:7" s="8" customFormat="1" ht="21" customHeight="1" x14ac:dyDescent="0.3">
      <c r="A192" s="9"/>
      <c r="B192" s="10"/>
      <c r="C192" s="10"/>
      <c r="D192" s="11"/>
      <c r="E192" s="21"/>
      <c r="F192" s="24" t="str">
        <f>IF($C192=F$4,$D192,"")</f>
        <v/>
      </c>
      <c r="G192" s="25" t="str">
        <f>IF($C192=G$4,$D192,"")</f>
        <v/>
      </c>
    </row>
    <row r="193" spans="1:7" s="8" customFormat="1" ht="21" customHeight="1" x14ac:dyDescent="0.3">
      <c r="A193" s="9"/>
      <c r="B193" s="10"/>
      <c r="C193" s="10"/>
      <c r="D193" s="11"/>
      <c r="E193" s="21"/>
      <c r="F193" s="24" t="str">
        <f>IF($C193=F$4,$D193,"")</f>
        <v/>
      </c>
      <c r="G193" s="25" t="str">
        <f>IF($C193=G$4,$D193,"")</f>
        <v/>
      </c>
    </row>
    <row r="194" spans="1:7" s="8" customFormat="1" ht="21" customHeight="1" x14ac:dyDescent="0.3">
      <c r="A194" s="9"/>
      <c r="B194" s="10"/>
      <c r="C194" s="10"/>
      <c r="D194" s="11"/>
      <c r="E194" s="21"/>
      <c r="F194" s="24" t="str">
        <f>IF($C194=F$4,$D194,"")</f>
        <v/>
      </c>
      <c r="G194" s="25" t="str">
        <f>IF($C194=G$4,$D194,"")</f>
        <v/>
      </c>
    </row>
    <row r="195" spans="1:7" s="8" customFormat="1" ht="21" customHeight="1" x14ac:dyDescent="0.3">
      <c r="A195" s="9"/>
      <c r="B195" s="10"/>
      <c r="C195" s="10"/>
      <c r="D195" s="11"/>
      <c r="E195" s="21"/>
      <c r="F195" s="24" t="str">
        <f>IF($C195=F$4,$D195,"")</f>
        <v/>
      </c>
      <c r="G195" s="25" t="str">
        <f>IF($C195=G$4,$D195,"")</f>
        <v/>
      </c>
    </row>
    <row r="196" spans="1:7" s="8" customFormat="1" ht="21" customHeight="1" x14ac:dyDescent="0.3">
      <c r="A196" s="9"/>
      <c r="B196" s="10"/>
      <c r="C196" s="10"/>
      <c r="D196" s="11"/>
      <c r="E196" s="21"/>
      <c r="F196" s="24" t="str">
        <f>IF($C196=F$4,$D196,"")</f>
        <v/>
      </c>
      <c r="G196" s="25" t="str">
        <f>IF($C196=G$4,$D196,"")</f>
        <v/>
      </c>
    </row>
    <row r="197" spans="1:7" s="8" customFormat="1" ht="21" customHeight="1" x14ac:dyDescent="0.3">
      <c r="A197" s="9"/>
      <c r="B197" s="10"/>
      <c r="C197" s="10"/>
      <c r="D197" s="11"/>
      <c r="E197" s="21"/>
      <c r="F197" s="24" t="str">
        <f>IF($C197=F$4,$D197,"")</f>
        <v/>
      </c>
      <c r="G197" s="25" t="str">
        <f>IF($C197=G$4,$D197,"")</f>
        <v/>
      </c>
    </row>
    <row r="198" spans="1:7" s="8" customFormat="1" ht="21" customHeight="1" x14ac:dyDescent="0.3">
      <c r="A198" s="9"/>
      <c r="B198" s="10"/>
      <c r="C198" s="10"/>
      <c r="D198" s="11"/>
      <c r="E198" s="21"/>
      <c r="F198" s="24" t="str">
        <f>IF($C198=F$4,$D198,"")</f>
        <v/>
      </c>
      <c r="G198" s="25" t="str">
        <f>IF($C198=G$4,$D198,"")</f>
        <v/>
      </c>
    </row>
    <row r="199" spans="1:7" s="8" customFormat="1" ht="21" customHeight="1" x14ac:dyDescent="0.3">
      <c r="A199" s="9"/>
      <c r="B199" s="10"/>
      <c r="C199" s="10"/>
      <c r="D199" s="11"/>
      <c r="E199" s="21"/>
      <c r="F199" s="24" t="str">
        <f>IF($C199=F$4,$D199,"")</f>
        <v/>
      </c>
      <c r="G199" s="25" t="str">
        <f>IF($C199=G$4,$D199,"")</f>
        <v/>
      </c>
    </row>
    <row r="200" spans="1:7" s="8" customFormat="1" ht="21" customHeight="1" x14ac:dyDescent="0.3">
      <c r="A200" s="9"/>
      <c r="B200" s="10"/>
      <c r="C200" s="10"/>
      <c r="D200" s="11"/>
      <c r="E200" s="21"/>
      <c r="F200" s="24" t="str">
        <f>IF($C200=F$4,$D200,"")</f>
        <v/>
      </c>
      <c r="G200" s="25" t="str">
        <f>IF($C200=G$4,$D200,"")</f>
        <v/>
      </c>
    </row>
    <row r="201" spans="1:7" s="8" customFormat="1" ht="21" customHeight="1" x14ac:dyDescent="0.3">
      <c r="A201" s="9"/>
      <c r="B201" s="10"/>
      <c r="C201" s="10"/>
      <c r="D201" s="11"/>
      <c r="E201" s="21"/>
      <c r="F201" s="24" t="str">
        <f>IF($C201=F$4,$D201,"")</f>
        <v/>
      </c>
      <c r="G201" s="25" t="str">
        <f>IF($C201=G$4,$D201,"")</f>
        <v/>
      </c>
    </row>
    <row r="202" spans="1:7" s="8" customFormat="1" ht="21" customHeight="1" x14ac:dyDescent="0.3">
      <c r="A202" s="9"/>
      <c r="B202" s="10"/>
      <c r="C202" s="10"/>
      <c r="D202" s="11"/>
      <c r="E202" s="21"/>
      <c r="F202" s="24" t="str">
        <f>IF($C202=F$4,$D202,"")</f>
        <v/>
      </c>
      <c r="G202" s="25" t="str">
        <f>IF($C202=G$4,$D202,"")</f>
        <v/>
      </c>
    </row>
    <row r="203" spans="1:7" s="8" customFormat="1" ht="21" customHeight="1" x14ac:dyDescent="0.3">
      <c r="A203" s="9"/>
      <c r="B203" s="10"/>
      <c r="C203" s="10"/>
      <c r="D203" s="11"/>
      <c r="E203" s="21"/>
      <c r="F203" s="24" t="str">
        <f>IF($C203=F$4,$D203,"")</f>
        <v/>
      </c>
      <c r="G203" s="25" t="str">
        <f>IF($C203=G$4,$D203,"")</f>
        <v/>
      </c>
    </row>
    <row r="204" spans="1:7" s="8" customFormat="1" ht="21" customHeight="1" x14ac:dyDescent="0.3">
      <c r="A204" s="9"/>
      <c r="B204" s="10"/>
      <c r="C204" s="10"/>
      <c r="D204" s="11"/>
      <c r="E204" s="21"/>
      <c r="F204" s="24" t="str">
        <f>IF($C204=F$4,$D204,"")</f>
        <v/>
      </c>
      <c r="G204" s="25" t="str">
        <f>IF($C204=G$4,$D204,"")</f>
        <v/>
      </c>
    </row>
    <row r="205" spans="1:7" s="8" customFormat="1" ht="21" customHeight="1" x14ac:dyDescent="0.3">
      <c r="A205" s="9"/>
      <c r="B205" s="10"/>
      <c r="C205" s="10"/>
      <c r="D205" s="11"/>
      <c r="E205" s="21"/>
      <c r="F205" s="24" t="str">
        <f>IF($C205=F$4,$D205,"")</f>
        <v/>
      </c>
      <c r="G205" s="25" t="str">
        <f>IF($C205=G$4,$D205,"")</f>
        <v/>
      </c>
    </row>
    <row r="206" spans="1:7" s="8" customFormat="1" ht="21" customHeight="1" x14ac:dyDescent="0.3">
      <c r="A206" s="9"/>
      <c r="B206" s="10"/>
      <c r="C206" s="10"/>
      <c r="D206" s="11"/>
      <c r="E206" s="21"/>
      <c r="F206" s="24" t="str">
        <f>IF($C206=F$4,$D206,"")</f>
        <v/>
      </c>
      <c r="G206" s="25" t="str">
        <f>IF($C206=G$4,$D206,"")</f>
        <v/>
      </c>
    </row>
    <row r="207" spans="1:7" s="8" customFormat="1" ht="21" customHeight="1" x14ac:dyDescent="0.3">
      <c r="A207" s="9"/>
      <c r="B207" s="10"/>
      <c r="C207" s="10"/>
      <c r="D207" s="11"/>
      <c r="E207" s="21"/>
      <c r="F207" s="24" t="str">
        <f>IF($C207=F$4,$D207,"")</f>
        <v/>
      </c>
      <c r="G207" s="25" t="str">
        <f>IF($C207=G$4,$D207,"")</f>
        <v/>
      </c>
    </row>
    <row r="208" spans="1:7" s="8" customFormat="1" ht="21" customHeight="1" x14ac:dyDescent="0.3">
      <c r="A208" s="9"/>
      <c r="B208" s="10"/>
      <c r="C208" s="10"/>
      <c r="D208" s="11"/>
      <c r="E208" s="21"/>
      <c r="F208" s="24" t="str">
        <f>IF($C208=F$4,$D208,"")</f>
        <v/>
      </c>
      <c r="G208" s="25" t="str">
        <f>IF($C208=G$4,$D208,"")</f>
        <v/>
      </c>
    </row>
    <row r="209" spans="1:7" s="8" customFormat="1" ht="21" customHeight="1" x14ac:dyDescent="0.3">
      <c r="A209" s="9"/>
      <c r="B209" s="10"/>
      <c r="C209" s="10"/>
      <c r="D209" s="11"/>
      <c r="E209" s="21"/>
      <c r="F209" s="24" t="str">
        <f>IF($C209=F$4,$D209,"")</f>
        <v/>
      </c>
      <c r="G209" s="25" t="str">
        <f>IF($C209=G$4,$D209,"")</f>
        <v/>
      </c>
    </row>
    <row r="210" spans="1:7" s="8" customFormat="1" ht="21" customHeight="1" x14ac:dyDescent="0.3">
      <c r="A210" s="9"/>
      <c r="B210" s="10"/>
      <c r="C210" s="10"/>
      <c r="D210" s="11"/>
      <c r="E210" s="21"/>
      <c r="F210" s="24" t="str">
        <f>IF($C210=F$4,$D210,"")</f>
        <v/>
      </c>
      <c r="G210" s="25" t="str">
        <f>IF($C210=G$4,$D210,"")</f>
        <v/>
      </c>
    </row>
    <row r="211" spans="1:7" s="8" customFormat="1" ht="21" customHeight="1" x14ac:dyDescent="0.3">
      <c r="A211" s="9"/>
      <c r="B211" s="10"/>
      <c r="C211" s="10"/>
      <c r="D211" s="11"/>
      <c r="E211" s="21"/>
      <c r="F211" s="24" t="str">
        <f>IF($C211=F$4,$D211,"")</f>
        <v/>
      </c>
      <c r="G211" s="25" t="str">
        <f>IF($C211=G$4,$D211,"")</f>
        <v/>
      </c>
    </row>
    <row r="212" spans="1:7" s="8" customFormat="1" ht="21" customHeight="1" x14ac:dyDescent="0.3">
      <c r="A212" s="9"/>
      <c r="B212" s="10"/>
      <c r="C212" s="10"/>
      <c r="D212" s="11"/>
      <c r="E212" s="21"/>
      <c r="F212" s="24" t="str">
        <f>IF($C212=F$4,$D212,"")</f>
        <v/>
      </c>
      <c r="G212" s="25" t="str">
        <f>IF($C212=G$4,$D212,"")</f>
        <v/>
      </c>
    </row>
    <row r="213" spans="1:7" s="8" customFormat="1" ht="21" customHeight="1" x14ac:dyDescent="0.3">
      <c r="A213" s="9"/>
      <c r="B213" s="10"/>
      <c r="C213" s="10"/>
      <c r="D213" s="11"/>
      <c r="E213" s="21"/>
      <c r="F213" s="24" t="str">
        <f>IF($C213=F$4,$D213,"")</f>
        <v/>
      </c>
      <c r="G213" s="25" t="str">
        <f>IF($C213=G$4,$D213,"")</f>
        <v/>
      </c>
    </row>
    <row r="214" spans="1:7" s="8" customFormat="1" ht="21" customHeight="1" x14ac:dyDescent="0.3">
      <c r="A214" s="9"/>
      <c r="B214" s="10"/>
      <c r="C214" s="10"/>
      <c r="D214" s="11"/>
      <c r="E214" s="21"/>
      <c r="F214" s="24" t="str">
        <f>IF($C214=F$4,$D214,"")</f>
        <v/>
      </c>
      <c r="G214" s="25" t="str">
        <f>IF($C214=G$4,$D214,"")</f>
        <v/>
      </c>
    </row>
    <row r="215" spans="1:7" s="8" customFormat="1" ht="21" customHeight="1" x14ac:dyDescent="0.3">
      <c r="A215" s="9"/>
      <c r="B215" s="10"/>
      <c r="C215" s="10"/>
      <c r="D215" s="11"/>
      <c r="E215" s="21"/>
      <c r="F215" s="24" t="str">
        <f>IF($C215=F$4,$D215,"")</f>
        <v/>
      </c>
      <c r="G215" s="25" t="str">
        <f>IF($C215=G$4,$D215,"")</f>
        <v/>
      </c>
    </row>
    <row r="216" spans="1:7" s="8" customFormat="1" ht="21" customHeight="1" x14ac:dyDescent="0.3">
      <c r="A216" s="9"/>
      <c r="B216" s="10"/>
      <c r="C216" s="10"/>
      <c r="D216" s="11"/>
      <c r="E216" s="21"/>
      <c r="F216" s="24" t="str">
        <f>IF($C216=F$4,$D216,"")</f>
        <v/>
      </c>
      <c r="G216" s="25" t="str">
        <f>IF($C216=G$4,$D216,"")</f>
        <v/>
      </c>
    </row>
    <row r="217" spans="1:7" s="8" customFormat="1" ht="21" customHeight="1" x14ac:dyDescent="0.3">
      <c r="A217" s="9"/>
      <c r="B217" s="10"/>
      <c r="C217" s="10"/>
      <c r="D217" s="11"/>
      <c r="E217" s="21"/>
      <c r="F217" s="24" t="str">
        <f>IF($C217=F$4,$D217,"")</f>
        <v/>
      </c>
      <c r="G217" s="25" t="str">
        <f>IF($C217=G$4,$D217,"")</f>
        <v/>
      </c>
    </row>
    <row r="218" spans="1:7" s="8" customFormat="1" ht="21" customHeight="1" x14ac:dyDescent="0.3">
      <c r="A218" s="9"/>
      <c r="B218" s="10"/>
      <c r="C218" s="10"/>
      <c r="D218" s="11"/>
      <c r="E218" s="21"/>
      <c r="F218" s="24" t="str">
        <f>IF($C218=F$4,$D218,"")</f>
        <v/>
      </c>
      <c r="G218" s="25" t="str">
        <f>IF($C218=G$4,$D218,"")</f>
        <v/>
      </c>
    </row>
    <row r="219" spans="1:7" s="8" customFormat="1" ht="21" customHeight="1" x14ac:dyDescent="0.3">
      <c r="A219" s="9"/>
      <c r="B219" s="10"/>
      <c r="C219" s="10"/>
      <c r="D219" s="11"/>
      <c r="E219" s="21"/>
      <c r="F219" s="24" t="str">
        <f>IF($C219=F$4,$D219,"")</f>
        <v/>
      </c>
      <c r="G219" s="25" t="str">
        <f>IF($C219=G$4,$D219,"")</f>
        <v/>
      </c>
    </row>
    <row r="220" spans="1:7" s="8" customFormat="1" ht="21" customHeight="1" x14ac:dyDescent="0.3">
      <c r="A220" s="9"/>
      <c r="B220" s="10"/>
      <c r="C220" s="10"/>
      <c r="D220" s="11"/>
      <c r="E220" s="21"/>
      <c r="F220" s="24" t="str">
        <f>IF($C220=F$4,$D220,"")</f>
        <v/>
      </c>
      <c r="G220" s="25" t="str">
        <f>IF($C220=G$4,$D220,"")</f>
        <v/>
      </c>
    </row>
    <row r="221" spans="1:7" s="8" customFormat="1" ht="21" customHeight="1" x14ac:dyDescent="0.3">
      <c r="A221" s="9"/>
      <c r="B221" s="10"/>
      <c r="C221" s="10"/>
      <c r="D221" s="11"/>
      <c r="E221" s="21"/>
      <c r="F221" s="24" t="str">
        <f>IF($C221=F$4,$D221,"")</f>
        <v/>
      </c>
      <c r="G221" s="25" t="str">
        <f>IF($C221=G$4,$D221,"")</f>
        <v/>
      </c>
    </row>
    <row r="222" spans="1:7" s="8" customFormat="1" ht="21" customHeight="1" x14ac:dyDescent="0.3">
      <c r="A222" s="9"/>
      <c r="B222" s="10"/>
      <c r="C222" s="10"/>
      <c r="D222" s="11"/>
      <c r="E222" s="21"/>
      <c r="F222" s="24" t="str">
        <f>IF($C222=F$4,$D222,"")</f>
        <v/>
      </c>
      <c r="G222" s="25" t="str">
        <f>IF($C222=G$4,$D222,"")</f>
        <v/>
      </c>
    </row>
    <row r="223" spans="1:7" s="8" customFormat="1" ht="21" customHeight="1" x14ac:dyDescent="0.3">
      <c r="A223" s="9"/>
      <c r="B223" s="10"/>
      <c r="C223" s="10"/>
      <c r="D223" s="11"/>
      <c r="E223" s="21"/>
      <c r="F223" s="24" t="str">
        <f>IF($C223=F$4,$D223,"")</f>
        <v/>
      </c>
      <c r="G223" s="25" t="str">
        <f>IF($C223=G$4,$D223,"")</f>
        <v/>
      </c>
    </row>
    <row r="224" spans="1:7" s="8" customFormat="1" ht="21" customHeight="1" x14ac:dyDescent="0.3">
      <c r="A224" s="9"/>
      <c r="B224" s="10"/>
      <c r="C224" s="10"/>
      <c r="D224" s="11"/>
      <c r="E224" s="21"/>
      <c r="F224" s="24" t="str">
        <f>IF($C224=F$4,$D224,"")</f>
        <v/>
      </c>
      <c r="G224" s="25" t="str">
        <f>IF($C224=G$4,$D224,"")</f>
        <v/>
      </c>
    </row>
    <row r="225" spans="1:7" s="8" customFormat="1" ht="21" customHeight="1" x14ac:dyDescent="0.3">
      <c r="A225" s="9"/>
      <c r="B225" s="10"/>
      <c r="C225" s="10"/>
      <c r="D225" s="11"/>
      <c r="E225" s="21"/>
      <c r="F225" s="24" t="str">
        <f>IF($C225=F$4,$D225,"")</f>
        <v/>
      </c>
      <c r="G225" s="25" t="str">
        <f>IF($C225=G$4,$D225,"")</f>
        <v/>
      </c>
    </row>
    <row r="226" spans="1:7" s="8" customFormat="1" ht="21" customHeight="1" x14ac:dyDescent="0.3">
      <c r="A226" s="9"/>
      <c r="B226" s="10"/>
      <c r="C226" s="10"/>
      <c r="D226" s="11"/>
      <c r="E226" s="21"/>
      <c r="F226" s="24" t="str">
        <f>IF($C226=F$4,$D226,"")</f>
        <v/>
      </c>
      <c r="G226" s="25" t="str">
        <f>IF($C226=G$4,$D226,"")</f>
        <v/>
      </c>
    </row>
    <row r="227" spans="1:7" s="8" customFormat="1" ht="21" customHeight="1" x14ac:dyDescent="0.3">
      <c r="A227" s="9"/>
      <c r="B227" s="10"/>
      <c r="C227" s="10"/>
      <c r="D227" s="11"/>
      <c r="E227" s="21"/>
      <c r="F227" s="24" t="str">
        <f>IF($C227=F$4,$D227,"")</f>
        <v/>
      </c>
      <c r="G227" s="25" t="str">
        <f>IF($C227=G$4,$D227,"")</f>
        <v/>
      </c>
    </row>
    <row r="228" spans="1:7" s="8" customFormat="1" ht="21" customHeight="1" x14ac:dyDescent="0.3">
      <c r="A228" s="9"/>
      <c r="B228" s="10"/>
      <c r="C228" s="10"/>
      <c r="D228" s="11"/>
      <c r="E228" s="21"/>
      <c r="F228" s="24" t="str">
        <f>IF($C228=F$4,$D228,"")</f>
        <v/>
      </c>
      <c r="G228" s="25" t="str">
        <f>IF($C228=G$4,$D228,"")</f>
        <v/>
      </c>
    </row>
    <row r="229" spans="1:7" s="8" customFormat="1" ht="21" customHeight="1" x14ac:dyDescent="0.3">
      <c r="A229" s="9"/>
      <c r="B229" s="10"/>
      <c r="C229" s="10"/>
      <c r="D229" s="11"/>
      <c r="E229" s="21"/>
      <c r="F229" s="24" t="str">
        <f>IF($C229=F$4,$D229,"")</f>
        <v/>
      </c>
      <c r="G229" s="25" t="str">
        <f>IF($C229=G$4,$D229,"")</f>
        <v/>
      </c>
    </row>
    <row r="230" spans="1:7" s="8" customFormat="1" ht="21" customHeight="1" x14ac:dyDescent="0.3">
      <c r="A230" s="9"/>
      <c r="B230" s="10"/>
      <c r="C230" s="10"/>
      <c r="D230" s="11"/>
      <c r="E230" s="21"/>
      <c r="F230" s="24" t="str">
        <f>IF($C230=F$4,$D230,"")</f>
        <v/>
      </c>
      <c r="G230" s="25" t="str">
        <f>IF($C230=G$4,$D230,"")</f>
        <v/>
      </c>
    </row>
    <row r="231" spans="1:7" s="8" customFormat="1" ht="21" customHeight="1" x14ac:dyDescent="0.3">
      <c r="A231" s="9"/>
      <c r="B231" s="10"/>
      <c r="C231" s="10"/>
      <c r="D231" s="11"/>
      <c r="E231" s="21"/>
      <c r="F231" s="24" t="str">
        <f>IF($C231=F$4,$D231,"")</f>
        <v/>
      </c>
      <c r="G231" s="25" t="str">
        <f>IF($C231=G$4,$D231,"")</f>
        <v/>
      </c>
    </row>
    <row r="232" spans="1:7" s="8" customFormat="1" ht="21" customHeight="1" x14ac:dyDescent="0.3">
      <c r="A232" s="9"/>
      <c r="B232" s="10"/>
      <c r="C232" s="10"/>
      <c r="D232" s="11"/>
      <c r="E232" s="21"/>
      <c r="F232" s="24" t="str">
        <f>IF($C232=F$4,$D232,"")</f>
        <v/>
      </c>
      <c r="G232" s="25" t="str">
        <f>IF($C232=G$4,$D232,"")</f>
        <v/>
      </c>
    </row>
    <row r="233" spans="1:7" s="8" customFormat="1" ht="21" customHeight="1" x14ac:dyDescent="0.3">
      <c r="A233" s="9"/>
      <c r="B233" s="10"/>
      <c r="C233" s="10"/>
      <c r="D233" s="11"/>
      <c r="E233" s="21"/>
      <c r="F233" s="24" t="str">
        <f>IF($C233=F$4,$D233,"")</f>
        <v/>
      </c>
      <c r="G233" s="25" t="str">
        <f>IF($C233=G$4,$D233,"")</f>
        <v/>
      </c>
    </row>
    <row r="234" spans="1:7" s="8" customFormat="1" ht="21" customHeight="1" x14ac:dyDescent="0.3">
      <c r="A234" s="9"/>
      <c r="B234" s="10"/>
      <c r="C234" s="10"/>
      <c r="D234" s="11"/>
      <c r="E234" s="21"/>
      <c r="F234" s="24" t="str">
        <f>IF($C234=F$4,$D234,"")</f>
        <v/>
      </c>
      <c r="G234" s="25" t="str">
        <f>IF($C234=G$4,$D234,"")</f>
        <v/>
      </c>
    </row>
    <row r="235" spans="1:7" s="8" customFormat="1" ht="21" customHeight="1" x14ac:dyDescent="0.3">
      <c r="A235" s="9"/>
      <c r="B235" s="10"/>
      <c r="C235" s="10"/>
      <c r="D235" s="11"/>
      <c r="E235" s="21"/>
      <c r="F235" s="24" t="str">
        <f>IF($C235=F$4,$D235,"")</f>
        <v/>
      </c>
      <c r="G235" s="25" t="str">
        <f>IF($C235=G$4,$D235,"")</f>
        <v/>
      </c>
    </row>
    <row r="236" spans="1:7" s="8" customFormat="1" ht="21" customHeight="1" x14ac:dyDescent="0.3">
      <c r="A236" s="9"/>
      <c r="B236" s="10"/>
      <c r="C236" s="10"/>
      <c r="D236" s="11"/>
      <c r="E236" s="21"/>
      <c r="F236" s="24" t="str">
        <f>IF($C236=F$4,$D236,"")</f>
        <v/>
      </c>
      <c r="G236" s="25" t="str">
        <f>IF($C236=G$4,$D236,"")</f>
        <v/>
      </c>
    </row>
    <row r="237" spans="1:7" s="8" customFormat="1" ht="21" customHeight="1" x14ac:dyDescent="0.3">
      <c r="A237" s="9"/>
      <c r="B237" s="10"/>
      <c r="C237" s="10"/>
      <c r="D237" s="11"/>
      <c r="E237" s="21"/>
      <c r="F237" s="24" t="str">
        <f>IF($C237=F$4,$D237,"")</f>
        <v/>
      </c>
      <c r="G237" s="25" t="str">
        <f>IF($C237=G$4,$D237,"")</f>
        <v/>
      </c>
    </row>
    <row r="238" spans="1:7" s="8" customFormat="1" ht="21" customHeight="1" x14ac:dyDescent="0.3">
      <c r="A238" s="9"/>
      <c r="B238" s="10"/>
      <c r="C238" s="10"/>
      <c r="D238" s="11"/>
      <c r="E238" s="21"/>
      <c r="F238" s="24" t="str">
        <f>IF($C238=F$4,$D238,"")</f>
        <v/>
      </c>
      <c r="G238" s="25" t="str">
        <f>IF($C238=G$4,$D238,"")</f>
        <v/>
      </c>
    </row>
    <row r="239" spans="1:7" s="8" customFormat="1" ht="21" customHeight="1" x14ac:dyDescent="0.3">
      <c r="A239" s="9"/>
      <c r="B239" s="10"/>
      <c r="C239" s="10"/>
      <c r="D239" s="11"/>
      <c r="E239" s="21"/>
      <c r="F239" s="24" t="str">
        <f>IF($C239=F$4,$D239,"")</f>
        <v/>
      </c>
      <c r="G239" s="25" t="str">
        <f>IF($C239=G$4,$D239,"")</f>
        <v/>
      </c>
    </row>
    <row r="240" spans="1:7" s="8" customFormat="1" ht="21" customHeight="1" x14ac:dyDescent="0.3">
      <c r="A240" s="9"/>
      <c r="B240" s="10"/>
      <c r="C240" s="10"/>
      <c r="D240" s="11"/>
      <c r="E240" s="21"/>
      <c r="F240" s="24" t="str">
        <f>IF($C240=F$4,$D240,"")</f>
        <v/>
      </c>
      <c r="G240" s="25" t="str">
        <f>IF($C240=G$4,$D240,"")</f>
        <v/>
      </c>
    </row>
    <row r="241" spans="1:7" s="8" customFormat="1" ht="21" customHeight="1" x14ac:dyDescent="0.3">
      <c r="A241" s="9"/>
      <c r="B241" s="10"/>
      <c r="C241" s="10"/>
      <c r="D241" s="11"/>
      <c r="E241" s="21"/>
      <c r="F241" s="24" t="str">
        <f>IF($C241=F$4,$D241,"")</f>
        <v/>
      </c>
      <c r="G241" s="25" t="str">
        <f>IF($C241=G$4,$D241,"")</f>
        <v/>
      </c>
    </row>
    <row r="242" spans="1:7" s="8" customFormat="1" ht="21" customHeight="1" x14ac:dyDescent="0.3">
      <c r="A242" s="9"/>
      <c r="B242" s="10"/>
      <c r="C242" s="10"/>
      <c r="D242" s="11"/>
      <c r="E242" s="21"/>
      <c r="F242" s="24" t="str">
        <f>IF($C242=F$4,$D242,"")</f>
        <v/>
      </c>
      <c r="G242" s="25" t="str">
        <f>IF($C242=G$4,$D242,"")</f>
        <v/>
      </c>
    </row>
    <row r="243" spans="1:7" s="8" customFormat="1" ht="21" customHeight="1" x14ac:dyDescent="0.3">
      <c r="A243" s="9"/>
      <c r="B243" s="10"/>
      <c r="C243" s="10"/>
      <c r="D243" s="11"/>
      <c r="E243" s="21"/>
      <c r="F243" s="24" t="str">
        <f>IF($C243=F$4,$D243,"")</f>
        <v/>
      </c>
      <c r="G243" s="25" t="str">
        <f>IF($C243=G$4,$D243,"")</f>
        <v/>
      </c>
    </row>
    <row r="244" spans="1:7" s="8" customFormat="1" ht="21" customHeight="1" x14ac:dyDescent="0.3">
      <c r="A244" s="9"/>
      <c r="B244" s="10"/>
      <c r="C244" s="10"/>
      <c r="D244" s="11"/>
      <c r="E244" s="21"/>
      <c r="F244" s="24" t="str">
        <f>IF($C244=F$4,$D244,"")</f>
        <v/>
      </c>
      <c r="G244" s="25" t="str">
        <f>IF($C244=G$4,$D244,"")</f>
        <v/>
      </c>
    </row>
    <row r="245" spans="1:7" s="8" customFormat="1" ht="21" customHeight="1" x14ac:dyDescent="0.3">
      <c r="A245" s="9"/>
      <c r="B245" s="10"/>
      <c r="C245" s="10"/>
      <c r="D245" s="11"/>
      <c r="E245" s="21"/>
      <c r="F245" s="24" t="str">
        <f>IF($C245=F$4,$D245,"")</f>
        <v/>
      </c>
      <c r="G245" s="25" t="str">
        <f>IF($C245=G$4,$D245,"")</f>
        <v/>
      </c>
    </row>
    <row r="246" spans="1:7" s="8" customFormat="1" ht="21" customHeight="1" x14ac:dyDescent="0.3">
      <c r="A246" s="9"/>
      <c r="B246" s="10"/>
      <c r="C246" s="10"/>
      <c r="D246" s="11"/>
      <c r="E246" s="21"/>
      <c r="F246" s="24" t="str">
        <f>IF($C246=F$4,$D246,"")</f>
        <v/>
      </c>
      <c r="G246" s="25" t="str">
        <f>IF($C246=G$4,$D246,"")</f>
        <v/>
      </c>
    </row>
    <row r="247" spans="1:7" s="8" customFormat="1" ht="21" customHeight="1" x14ac:dyDescent="0.3">
      <c r="A247" s="9"/>
      <c r="B247" s="10"/>
      <c r="C247" s="10"/>
      <c r="D247" s="11"/>
      <c r="E247" s="21"/>
      <c r="F247" s="24" t="str">
        <f>IF($C247=F$4,$D247,"")</f>
        <v/>
      </c>
      <c r="G247" s="25" t="str">
        <f>IF($C247=G$4,$D247,"")</f>
        <v/>
      </c>
    </row>
    <row r="248" spans="1:7" s="8" customFormat="1" ht="21" customHeight="1" x14ac:dyDescent="0.3">
      <c r="A248" s="9"/>
      <c r="B248" s="10"/>
      <c r="C248" s="10"/>
      <c r="D248" s="11"/>
      <c r="E248" s="21"/>
      <c r="F248" s="24" t="str">
        <f>IF($C248=F$4,$D248,"")</f>
        <v/>
      </c>
      <c r="G248" s="25" t="str">
        <f>IF($C248=G$4,$D248,"")</f>
        <v/>
      </c>
    </row>
    <row r="249" spans="1:7" s="8" customFormat="1" ht="21" customHeight="1" x14ac:dyDescent="0.3">
      <c r="A249" s="9"/>
      <c r="B249" s="10"/>
      <c r="C249" s="10"/>
      <c r="D249" s="11"/>
      <c r="E249" s="21"/>
      <c r="F249" s="24" t="str">
        <f>IF($C249=F$4,$D249,"")</f>
        <v/>
      </c>
      <c r="G249" s="25" t="str">
        <f>IF($C249=G$4,$D249,"")</f>
        <v/>
      </c>
    </row>
    <row r="250" spans="1:7" s="8" customFormat="1" ht="21" customHeight="1" x14ac:dyDescent="0.3">
      <c r="A250" s="9"/>
      <c r="B250" s="10"/>
      <c r="C250" s="10"/>
      <c r="D250" s="11"/>
      <c r="E250" s="21"/>
      <c r="F250" s="24" t="str">
        <f>IF($C250=F$4,$D250,"")</f>
        <v/>
      </c>
      <c r="G250" s="25" t="str">
        <f>IF($C250=G$4,$D250,"")</f>
        <v/>
      </c>
    </row>
    <row r="251" spans="1:7" s="8" customFormat="1" ht="21" customHeight="1" x14ac:dyDescent="0.3">
      <c r="A251" s="9"/>
      <c r="B251" s="10"/>
      <c r="C251" s="10"/>
      <c r="D251" s="11"/>
      <c r="E251" s="21"/>
      <c r="F251" s="24" t="str">
        <f>IF($C251=F$4,$D251,"")</f>
        <v/>
      </c>
      <c r="G251" s="25" t="str">
        <f>IF($C251=G$4,$D251,"")</f>
        <v/>
      </c>
    </row>
    <row r="252" spans="1:7" s="8" customFormat="1" ht="21" customHeight="1" x14ac:dyDescent="0.3">
      <c r="A252" s="9"/>
      <c r="B252" s="10"/>
      <c r="C252" s="10"/>
      <c r="D252" s="11"/>
      <c r="E252" s="21"/>
      <c r="F252" s="24" t="str">
        <f>IF($C252=F$4,$D252,"")</f>
        <v/>
      </c>
      <c r="G252" s="25" t="str">
        <f>IF($C252=G$4,$D252,"")</f>
        <v/>
      </c>
    </row>
    <row r="253" spans="1:7" s="8" customFormat="1" ht="21" customHeight="1" x14ac:dyDescent="0.3">
      <c r="A253" s="9"/>
      <c r="B253" s="10"/>
      <c r="C253" s="10"/>
      <c r="D253" s="11"/>
      <c r="E253" s="21"/>
      <c r="F253" s="24" t="str">
        <f>IF($C253=F$4,$D253,"")</f>
        <v/>
      </c>
      <c r="G253" s="25" t="str">
        <f>IF($C253=G$4,$D253,"")</f>
        <v/>
      </c>
    </row>
    <row r="254" spans="1:7" s="8" customFormat="1" ht="21" customHeight="1" x14ac:dyDescent="0.3">
      <c r="A254" s="9"/>
      <c r="B254" s="10"/>
      <c r="C254" s="10"/>
      <c r="D254" s="11"/>
      <c r="E254" s="21"/>
      <c r="F254" s="24" t="str">
        <f>IF($C254=F$4,$D254,"")</f>
        <v/>
      </c>
      <c r="G254" s="25" t="str">
        <f>IF($C254=G$4,$D254,"")</f>
        <v/>
      </c>
    </row>
    <row r="255" spans="1:7" s="8" customFormat="1" ht="21" customHeight="1" x14ac:dyDescent="0.3">
      <c r="A255" s="9"/>
      <c r="B255" s="10"/>
      <c r="C255" s="10"/>
      <c r="D255" s="11"/>
      <c r="E255" s="21"/>
      <c r="F255" s="24" t="str">
        <f>IF($C255=F$4,$D255,"")</f>
        <v/>
      </c>
      <c r="G255" s="25" t="str">
        <f>IF($C255=G$4,$D255,"")</f>
        <v/>
      </c>
    </row>
    <row r="256" spans="1:7" s="8" customFormat="1" ht="21" customHeight="1" x14ac:dyDescent="0.3">
      <c r="A256" s="9"/>
      <c r="B256" s="10"/>
      <c r="C256" s="10"/>
      <c r="D256" s="11"/>
      <c r="E256" s="21"/>
      <c r="F256" s="24" t="str">
        <f>IF($C256=F$4,$D256,"")</f>
        <v/>
      </c>
      <c r="G256" s="25" t="str">
        <f>IF($C256=G$4,$D256,"")</f>
        <v/>
      </c>
    </row>
    <row r="257" spans="1:7" s="8" customFormat="1" ht="21" customHeight="1" x14ac:dyDescent="0.3">
      <c r="A257" s="9"/>
      <c r="B257" s="10"/>
      <c r="C257" s="10"/>
      <c r="D257" s="11"/>
      <c r="E257" s="21"/>
      <c r="F257" s="24" t="str">
        <f>IF($C257=F$4,$D257,"")</f>
        <v/>
      </c>
      <c r="G257" s="25" t="str">
        <f>IF($C257=G$4,$D257,"")</f>
        <v/>
      </c>
    </row>
    <row r="258" spans="1:7" s="8" customFormat="1" ht="21" customHeight="1" x14ac:dyDescent="0.3">
      <c r="A258" s="9"/>
      <c r="B258" s="10"/>
      <c r="C258" s="10"/>
      <c r="D258" s="11"/>
      <c r="E258" s="21"/>
      <c r="F258" s="24" t="str">
        <f>IF($C258=F$4,$D258,"")</f>
        <v/>
      </c>
      <c r="G258" s="25" t="str">
        <f>IF($C258=G$4,$D258,"")</f>
        <v/>
      </c>
    </row>
    <row r="259" spans="1:7" s="8" customFormat="1" ht="21" customHeight="1" x14ac:dyDescent="0.3">
      <c r="A259" s="9"/>
      <c r="B259" s="10"/>
      <c r="C259" s="10"/>
      <c r="D259" s="11"/>
      <c r="E259" s="21"/>
      <c r="F259" s="24" t="str">
        <f>IF($C259=F$4,$D259,"")</f>
        <v/>
      </c>
      <c r="G259" s="25" t="str">
        <f>IF($C259=G$4,$D259,"")</f>
        <v/>
      </c>
    </row>
    <row r="260" spans="1:7" s="8" customFormat="1" ht="21" customHeight="1" x14ac:dyDescent="0.3">
      <c r="A260" s="9"/>
      <c r="B260" s="10"/>
      <c r="C260" s="10"/>
      <c r="D260" s="11"/>
      <c r="E260" s="21"/>
      <c r="F260" s="24" t="str">
        <f>IF($C260=F$4,$D260,"")</f>
        <v/>
      </c>
      <c r="G260" s="25" t="str">
        <f>IF($C260=G$4,$D260,"")</f>
        <v/>
      </c>
    </row>
    <row r="261" spans="1:7" s="8" customFormat="1" ht="21" customHeight="1" x14ac:dyDescent="0.3">
      <c r="A261" s="9"/>
      <c r="B261" s="10"/>
      <c r="C261" s="10"/>
      <c r="D261" s="11"/>
      <c r="E261" s="21"/>
      <c r="F261" s="24" t="str">
        <f>IF($C261=F$4,$D261,"")</f>
        <v/>
      </c>
      <c r="G261" s="25" t="str">
        <f>IF($C261=G$4,$D261,"")</f>
        <v/>
      </c>
    </row>
    <row r="262" spans="1:7" s="8" customFormat="1" ht="21" customHeight="1" x14ac:dyDescent="0.3">
      <c r="A262" s="9"/>
      <c r="B262" s="10"/>
      <c r="C262" s="10"/>
      <c r="D262" s="11"/>
      <c r="E262" s="21"/>
      <c r="F262" s="24" t="str">
        <f>IF($C262=F$4,$D262,"")</f>
        <v/>
      </c>
      <c r="G262" s="25" t="str">
        <f>IF($C262=G$4,$D262,"")</f>
        <v/>
      </c>
    </row>
    <row r="263" spans="1:7" s="8" customFormat="1" ht="21" customHeight="1" x14ac:dyDescent="0.3">
      <c r="A263" s="9"/>
      <c r="B263" s="10"/>
      <c r="C263" s="10"/>
      <c r="D263" s="11"/>
      <c r="E263" s="21"/>
      <c r="F263" s="24" t="str">
        <f>IF($C263=F$4,$D263,"")</f>
        <v/>
      </c>
      <c r="G263" s="25" t="str">
        <f>IF($C263=G$4,$D263,"")</f>
        <v/>
      </c>
    </row>
    <row r="264" spans="1:7" s="8" customFormat="1" ht="21" customHeight="1" x14ac:dyDescent="0.3">
      <c r="A264" s="9"/>
      <c r="B264" s="10"/>
      <c r="C264" s="10"/>
      <c r="D264" s="11"/>
      <c r="E264" s="21"/>
      <c r="F264" s="24" t="str">
        <f>IF($C264=F$4,$D264,"")</f>
        <v/>
      </c>
      <c r="G264" s="25" t="str">
        <f>IF($C264=G$4,$D264,"")</f>
        <v/>
      </c>
    </row>
  </sheetData>
  <sheetProtection algorithmName="SHA-512" hashValue="5uX4yYDLQYAsYIHIkb+1GUZdjJ+oMWhcelNMFl4yTVg7vqZ5IoWgaV/zyq6+d/8w8tFsmNNBy3S89y46UrGU0Q==" saltValue="um0TWS7kRRhtjETKL3z9PA==" spinCount="100000" sheet="1" objects="1" scenarios="1" selectLockedCells="1"/>
  <mergeCells count="2">
    <mergeCell ref="A1:B1"/>
    <mergeCell ref="A5:D5"/>
  </mergeCells>
  <hyperlinks>
    <hyperlink ref="D3" r:id="rId1" xr:uid="{9D655E02-E184-4E65-9C04-E898921EC6F7}"/>
    <hyperlink ref="A1" location="Dashboard!A1" display="DASHBOARD" xr:uid="{46B90E38-0DAB-4E53-B8F1-2D4814961D2A}"/>
    <hyperlink ref="A1:B1" location="'Dashboard '!A1" display="BACK TO DASHBOARD" xr:uid="{44159BE5-086B-4BFB-8E27-AB7FCF663841}"/>
  </hyperlink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errorTitle="Please Select main account" error="Income or Expenses" promptTitle="Please Select Main account" prompt="Income or Expense" xr:uid="{77E34B2E-85C4-408F-91E1-05299F706BFA}">
          <x14:formula1>
            <xm:f>Report!$G$2:$H$2</xm:f>
          </x14:formula1>
          <xm:sqref>C6:C264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AF97A-E891-45BC-AAB4-4D87E23F1963}">
  <sheetPr codeName="Sheet11">
    <tabColor rgb="FF002060"/>
  </sheetPr>
  <dimension ref="A1:H264"/>
  <sheetViews>
    <sheetView showGridLines="0" workbookViewId="0">
      <pane ySplit="6" topLeftCell="A7" activePane="bottomLeft" state="frozen"/>
      <selection sqref="A1:XFD1048576"/>
      <selection pane="bottomLeft" activeCell="B15" sqref="B15"/>
    </sheetView>
  </sheetViews>
  <sheetFormatPr defaultColWidth="0" defaultRowHeight="13.8" x14ac:dyDescent="0.25"/>
  <cols>
    <col min="1" max="1" width="14.6640625" style="26" customWidth="1"/>
    <col min="2" max="2" width="53.109375" style="26" customWidth="1"/>
    <col min="3" max="3" width="16.88671875" style="26" customWidth="1"/>
    <col min="4" max="4" width="20.44140625" style="26" customWidth="1"/>
    <col min="5" max="5" width="1.6640625" style="3" customWidth="1"/>
    <col min="6" max="7" width="18.77734375" style="3" customWidth="1"/>
    <col min="8" max="8" width="8.88671875" style="3" customWidth="1"/>
    <col min="9" max="16384" width="8.88671875" style="3" hidden="1"/>
  </cols>
  <sheetData>
    <row r="1" spans="1:7" ht="27.6" customHeight="1" x14ac:dyDescent="0.25">
      <c r="A1" s="83" t="s">
        <v>34</v>
      </c>
      <c r="B1" s="83"/>
    </row>
    <row r="2" spans="1:7" ht="19.8" customHeight="1" x14ac:dyDescent="0.4">
      <c r="A2" s="38"/>
      <c r="B2" s="38"/>
      <c r="C2" s="38"/>
      <c r="D2" s="38"/>
      <c r="F2" s="14"/>
      <c r="G2" s="14"/>
    </row>
    <row r="3" spans="1:7" ht="23.4" thickBot="1" x14ac:dyDescent="0.45">
      <c r="A3" s="16" t="str">
        <f>"Daily Expenses Record"&amp;" "&amp;Report!$B$12</f>
        <v>Daily Expenses Record Jun-2021</v>
      </c>
      <c r="B3" s="16"/>
      <c r="C3" s="16"/>
      <c r="D3" s="15" t="s">
        <v>5</v>
      </c>
      <c r="E3" s="17"/>
      <c r="F3" s="17"/>
      <c r="G3" s="17"/>
    </row>
    <row r="4" spans="1:7" s="77" customFormat="1" ht="35.4" thickTop="1" x14ac:dyDescent="0.3">
      <c r="A4" s="78" t="s">
        <v>0</v>
      </c>
      <c r="B4" s="79" t="s">
        <v>65</v>
      </c>
      <c r="C4" s="79" t="s">
        <v>64</v>
      </c>
      <c r="D4" s="80" t="s">
        <v>1</v>
      </c>
      <c r="E4" s="75"/>
      <c r="F4" s="76" t="str">
        <f>+Report!G2</f>
        <v>Necessity</v>
      </c>
      <c r="G4" s="81" t="str">
        <f>+Report!H2</f>
        <v>Entertainment</v>
      </c>
    </row>
    <row r="5" spans="1:7" s="4" customFormat="1" ht="25.05" customHeight="1" thickBot="1" x14ac:dyDescent="0.35">
      <c r="A5" s="44" t="s">
        <v>66</v>
      </c>
      <c r="B5" s="45"/>
      <c r="C5" s="45"/>
      <c r="D5" s="46"/>
      <c r="E5" s="18"/>
      <c r="F5" s="19">
        <f>SUM(F6:F1048573)</f>
        <v>555000</v>
      </c>
      <c r="G5" s="20">
        <f>SUM(G6:G1048573)</f>
        <v>7500</v>
      </c>
    </row>
    <row r="6" spans="1:7" s="8" customFormat="1" ht="21" customHeight="1" thickTop="1" x14ac:dyDescent="0.3">
      <c r="A6" s="87">
        <v>44197</v>
      </c>
      <c r="B6" s="6" t="s">
        <v>67</v>
      </c>
      <c r="C6" s="6" t="s">
        <v>56</v>
      </c>
      <c r="D6" s="7">
        <v>550000</v>
      </c>
      <c r="E6" s="21" t="str">
        <f>IF($C6=E$4,$D6,"")</f>
        <v/>
      </c>
      <c r="F6" s="22">
        <f>IF($C6=F$4,$D6,"")</f>
        <v>550000</v>
      </c>
      <c r="G6" s="23" t="str">
        <f>IF($C6=G$4,$D6,"")</f>
        <v/>
      </c>
    </row>
    <row r="7" spans="1:7" s="8" customFormat="1" ht="21" customHeight="1" x14ac:dyDescent="0.3">
      <c r="A7" s="88">
        <v>44197</v>
      </c>
      <c r="B7" s="10" t="s">
        <v>68</v>
      </c>
      <c r="C7" s="10" t="s">
        <v>56</v>
      </c>
      <c r="D7" s="11">
        <v>5000</v>
      </c>
      <c r="E7" s="21"/>
      <c r="F7" s="24">
        <f>IF($C7=F$4,$D7,"")</f>
        <v>5000</v>
      </c>
      <c r="G7" s="25" t="str">
        <f>IF($C7=G$4,$D7,"")</f>
        <v/>
      </c>
    </row>
    <row r="8" spans="1:7" s="8" customFormat="1" ht="21" customHeight="1" x14ac:dyDescent="0.3">
      <c r="A8" s="88">
        <v>44232</v>
      </c>
      <c r="B8" s="10" t="s">
        <v>69</v>
      </c>
      <c r="C8" s="10" t="s">
        <v>60</v>
      </c>
      <c r="D8" s="11">
        <v>2500</v>
      </c>
      <c r="E8" s="21"/>
      <c r="F8" s="24" t="str">
        <f>IF($C8=F$4,$D8,"")</f>
        <v/>
      </c>
      <c r="G8" s="25">
        <f>IF($C8=G$4,$D8,"")</f>
        <v>2500</v>
      </c>
    </row>
    <row r="9" spans="1:7" s="8" customFormat="1" ht="21" customHeight="1" x14ac:dyDescent="0.3">
      <c r="A9" s="88">
        <v>44232</v>
      </c>
      <c r="B9" s="10" t="s">
        <v>70</v>
      </c>
      <c r="C9" s="10" t="s">
        <v>60</v>
      </c>
      <c r="D9" s="11">
        <v>5000</v>
      </c>
      <c r="E9" s="21"/>
      <c r="F9" s="24" t="str">
        <f>IF($C9=F$4,$D9,"")</f>
        <v/>
      </c>
      <c r="G9" s="25">
        <f>IF($C9=G$4,$D9,"")</f>
        <v>5000</v>
      </c>
    </row>
    <row r="10" spans="1:7" s="8" customFormat="1" ht="21" customHeight="1" x14ac:dyDescent="0.3">
      <c r="A10" s="9"/>
      <c r="B10" s="10"/>
      <c r="C10" s="10"/>
      <c r="D10" s="11"/>
      <c r="E10" s="21"/>
      <c r="F10" s="24" t="str">
        <f>IF($C10=F$4,$D10,"")</f>
        <v/>
      </c>
      <c r="G10" s="25" t="str">
        <f>IF($C10=G$4,$D10,"")</f>
        <v/>
      </c>
    </row>
    <row r="11" spans="1:7" s="8" customFormat="1" ht="21" customHeight="1" x14ac:dyDescent="0.3">
      <c r="A11" s="9"/>
      <c r="B11" s="10"/>
      <c r="C11" s="10"/>
      <c r="D11" s="11"/>
      <c r="E11" s="21"/>
      <c r="F11" s="24" t="str">
        <f>IF($C11=F$4,$D11,"")</f>
        <v/>
      </c>
      <c r="G11" s="25" t="str">
        <f>IF($C11=G$4,$D11,"")</f>
        <v/>
      </c>
    </row>
    <row r="12" spans="1:7" s="8" customFormat="1" ht="21" customHeight="1" x14ac:dyDescent="0.3">
      <c r="A12" s="9"/>
      <c r="B12" s="10"/>
      <c r="C12" s="10"/>
      <c r="D12" s="11"/>
      <c r="E12" s="21"/>
      <c r="F12" s="24" t="str">
        <f>IF($C12=F$4,$D12,"")</f>
        <v/>
      </c>
      <c r="G12" s="25" t="str">
        <f>IF($C12=G$4,$D12,"")</f>
        <v/>
      </c>
    </row>
    <row r="13" spans="1:7" s="8" customFormat="1" ht="21" customHeight="1" x14ac:dyDescent="0.3">
      <c r="A13" s="9"/>
      <c r="B13" s="10"/>
      <c r="C13" s="10"/>
      <c r="D13" s="11"/>
      <c r="E13" s="21"/>
      <c r="F13" s="24" t="str">
        <f>IF($C13=F$4,$D13,"")</f>
        <v/>
      </c>
      <c r="G13" s="25" t="str">
        <f>IF($C13=G$4,$D13,"")</f>
        <v/>
      </c>
    </row>
    <row r="14" spans="1:7" s="8" customFormat="1" ht="21" customHeight="1" x14ac:dyDescent="0.3">
      <c r="A14" s="9"/>
      <c r="B14" s="10"/>
      <c r="C14" s="10"/>
      <c r="D14" s="11"/>
      <c r="E14" s="21"/>
      <c r="F14" s="24" t="str">
        <f>IF($C14=F$4,$D14,"")</f>
        <v/>
      </c>
      <c r="G14" s="25" t="str">
        <f>IF($C14=G$4,$D14,"")</f>
        <v/>
      </c>
    </row>
    <row r="15" spans="1:7" s="8" customFormat="1" ht="21" customHeight="1" x14ac:dyDescent="0.3">
      <c r="A15" s="9"/>
      <c r="B15" s="10"/>
      <c r="C15" s="10"/>
      <c r="D15" s="11"/>
      <c r="E15" s="21"/>
      <c r="F15" s="24" t="str">
        <f>IF($C15=F$4,$D15,"")</f>
        <v/>
      </c>
      <c r="G15" s="25" t="str">
        <f>IF($C15=G$4,$D15,"")</f>
        <v/>
      </c>
    </row>
    <row r="16" spans="1:7" s="8" customFormat="1" ht="21" customHeight="1" x14ac:dyDescent="0.3">
      <c r="A16" s="9"/>
      <c r="B16" s="10"/>
      <c r="C16" s="10"/>
      <c r="D16" s="11"/>
      <c r="E16" s="21"/>
      <c r="F16" s="24" t="str">
        <f>IF($C16=F$4,$D16,"")</f>
        <v/>
      </c>
      <c r="G16" s="25" t="str">
        <f>IF($C16=G$4,$D16,"")</f>
        <v/>
      </c>
    </row>
    <row r="17" spans="1:7" s="8" customFormat="1" ht="21" customHeight="1" x14ac:dyDescent="0.3">
      <c r="A17" s="9"/>
      <c r="B17" s="10"/>
      <c r="C17" s="10"/>
      <c r="D17" s="11"/>
      <c r="E17" s="21"/>
      <c r="F17" s="24" t="str">
        <f>IF($C17=F$4,$D17,"")</f>
        <v/>
      </c>
      <c r="G17" s="25" t="str">
        <f>IF($C17=G$4,$D17,"")</f>
        <v/>
      </c>
    </row>
    <row r="18" spans="1:7" s="8" customFormat="1" ht="21" customHeight="1" x14ac:dyDescent="0.3">
      <c r="A18" s="9"/>
      <c r="B18" s="10"/>
      <c r="C18" s="10"/>
      <c r="D18" s="11"/>
      <c r="E18" s="21"/>
      <c r="F18" s="24" t="str">
        <f>IF($C18=F$4,$D18,"")</f>
        <v/>
      </c>
      <c r="G18" s="25" t="str">
        <f>IF($C18=G$4,$D18,"")</f>
        <v/>
      </c>
    </row>
    <row r="19" spans="1:7" s="8" customFormat="1" ht="21" customHeight="1" x14ac:dyDescent="0.3">
      <c r="A19" s="9"/>
      <c r="B19" s="10"/>
      <c r="C19" s="10"/>
      <c r="D19" s="11"/>
      <c r="E19" s="21"/>
      <c r="F19" s="24" t="str">
        <f>IF($C19=F$4,$D19,"")</f>
        <v/>
      </c>
      <c r="G19" s="25" t="str">
        <f>IF($C19=G$4,$D19,"")</f>
        <v/>
      </c>
    </row>
    <row r="20" spans="1:7" s="8" customFormat="1" ht="21" customHeight="1" x14ac:dyDescent="0.3">
      <c r="A20" s="9"/>
      <c r="B20" s="10"/>
      <c r="C20" s="10"/>
      <c r="D20" s="11"/>
      <c r="E20" s="21"/>
      <c r="F20" s="24" t="str">
        <f>IF($C20=F$4,$D20,"")</f>
        <v/>
      </c>
      <c r="G20" s="25" t="str">
        <f>IF($C20=G$4,$D20,"")</f>
        <v/>
      </c>
    </row>
    <row r="21" spans="1:7" s="8" customFormat="1" ht="21" customHeight="1" x14ac:dyDescent="0.3">
      <c r="A21" s="9"/>
      <c r="B21" s="10"/>
      <c r="C21" s="10"/>
      <c r="D21" s="11"/>
      <c r="E21" s="21"/>
      <c r="F21" s="24" t="str">
        <f>IF($C21=F$4,$D21,"")</f>
        <v/>
      </c>
      <c r="G21" s="25" t="str">
        <f>IF($C21=G$4,$D21,"")</f>
        <v/>
      </c>
    </row>
    <row r="22" spans="1:7" s="8" customFormat="1" ht="21" customHeight="1" x14ac:dyDescent="0.3">
      <c r="A22" s="9"/>
      <c r="B22" s="10"/>
      <c r="C22" s="10"/>
      <c r="D22" s="11"/>
      <c r="E22" s="21"/>
      <c r="F22" s="24" t="str">
        <f>IF($C22=F$4,$D22,"")</f>
        <v/>
      </c>
      <c r="G22" s="25" t="str">
        <f>IF($C22=G$4,$D22,"")</f>
        <v/>
      </c>
    </row>
    <row r="23" spans="1:7" s="8" customFormat="1" ht="21" customHeight="1" x14ac:dyDescent="0.3">
      <c r="A23" s="9"/>
      <c r="B23" s="10"/>
      <c r="C23" s="10"/>
      <c r="D23" s="11"/>
      <c r="E23" s="21"/>
      <c r="F23" s="24" t="str">
        <f>IF($C23=F$4,$D23,"")</f>
        <v/>
      </c>
      <c r="G23" s="25" t="str">
        <f>IF($C23=G$4,$D23,"")</f>
        <v/>
      </c>
    </row>
    <row r="24" spans="1:7" s="8" customFormat="1" ht="21" customHeight="1" x14ac:dyDescent="0.3">
      <c r="A24" s="9"/>
      <c r="B24" s="10"/>
      <c r="C24" s="10"/>
      <c r="D24" s="11"/>
      <c r="E24" s="21"/>
      <c r="F24" s="24" t="str">
        <f>IF($C24=F$4,$D24,"")</f>
        <v/>
      </c>
      <c r="G24" s="25" t="str">
        <f>IF($C24=G$4,$D24,"")</f>
        <v/>
      </c>
    </row>
    <row r="25" spans="1:7" s="8" customFormat="1" ht="21" customHeight="1" x14ac:dyDescent="0.3">
      <c r="A25" s="9"/>
      <c r="B25" s="10"/>
      <c r="C25" s="10"/>
      <c r="D25" s="11"/>
      <c r="E25" s="21"/>
      <c r="F25" s="24" t="str">
        <f>IF($C25=F$4,$D25,"")</f>
        <v/>
      </c>
      <c r="G25" s="25" t="str">
        <f>IF($C25=G$4,$D25,"")</f>
        <v/>
      </c>
    </row>
    <row r="26" spans="1:7" s="8" customFormat="1" ht="21" customHeight="1" x14ac:dyDescent="0.3">
      <c r="A26" s="9"/>
      <c r="B26" s="10"/>
      <c r="C26" s="10"/>
      <c r="D26" s="11"/>
      <c r="E26" s="21"/>
      <c r="F26" s="24" t="str">
        <f>IF($C26=F$4,$D26,"")</f>
        <v/>
      </c>
      <c r="G26" s="25" t="str">
        <f>IF($C26=G$4,$D26,"")</f>
        <v/>
      </c>
    </row>
    <row r="27" spans="1:7" s="8" customFormat="1" ht="21" customHeight="1" x14ac:dyDescent="0.3">
      <c r="A27" s="9"/>
      <c r="B27" s="10"/>
      <c r="C27" s="10"/>
      <c r="D27" s="11"/>
      <c r="E27" s="21"/>
      <c r="F27" s="24" t="str">
        <f>IF($C27=F$4,$D27,"")</f>
        <v/>
      </c>
      <c r="G27" s="25" t="str">
        <f>IF($C27=G$4,$D27,"")</f>
        <v/>
      </c>
    </row>
    <row r="28" spans="1:7" s="8" customFormat="1" ht="21" customHeight="1" x14ac:dyDescent="0.3">
      <c r="A28" s="9"/>
      <c r="B28" s="10"/>
      <c r="C28" s="10"/>
      <c r="D28" s="11"/>
      <c r="E28" s="21"/>
      <c r="F28" s="24" t="str">
        <f>IF($C28=F$4,$D28,"")</f>
        <v/>
      </c>
      <c r="G28" s="25" t="str">
        <f>IF($C28=G$4,$D28,"")</f>
        <v/>
      </c>
    </row>
    <row r="29" spans="1:7" s="8" customFormat="1" ht="21" customHeight="1" x14ac:dyDescent="0.3">
      <c r="A29" s="9"/>
      <c r="B29" s="10"/>
      <c r="C29" s="10"/>
      <c r="D29" s="11"/>
      <c r="E29" s="21"/>
      <c r="F29" s="24" t="str">
        <f>IF($C29=F$4,$D29,"")</f>
        <v/>
      </c>
      <c r="G29" s="25" t="str">
        <f>IF($C29=G$4,$D29,"")</f>
        <v/>
      </c>
    </row>
    <row r="30" spans="1:7" s="8" customFormat="1" ht="21" customHeight="1" x14ac:dyDescent="0.3">
      <c r="A30" s="9"/>
      <c r="B30" s="10"/>
      <c r="C30" s="10"/>
      <c r="D30" s="11"/>
      <c r="E30" s="21"/>
      <c r="F30" s="24" t="str">
        <f>IF($C30=F$4,$D30,"")</f>
        <v/>
      </c>
      <c r="G30" s="25" t="str">
        <f>IF($C30=G$4,$D30,"")</f>
        <v/>
      </c>
    </row>
    <row r="31" spans="1:7" s="8" customFormat="1" ht="21" customHeight="1" x14ac:dyDescent="0.3">
      <c r="A31" s="9"/>
      <c r="B31" s="10"/>
      <c r="C31" s="10"/>
      <c r="D31" s="11"/>
      <c r="E31" s="21"/>
      <c r="F31" s="24" t="str">
        <f>IF($C31=F$4,$D31,"")</f>
        <v/>
      </c>
      <c r="G31" s="25" t="str">
        <f>IF($C31=G$4,$D31,"")</f>
        <v/>
      </c>
    </row>
    <row r="32" spans="1:7" s="8" customFormat="1" ht="21" customHeight="1" x14ac:dyDescent="0.3">
      <c r="A32" s="9"/>
      <c r="B32" s="10"/>
      <c r="C32" s="10"/>
      <c r="D32" s="11"/>
      <c r="E32" s="21"/>
      <c r="F32" s="24" t="str">
        <f>IF($C32=F$4,$D32,"")</f>
        <v/>
      </c>
      <c r="G32" s="25" t="str">
        <f>IF($C32=G$4,$D32,"")</f>
        <v/>
      </c>
    </row>
    <row r="33" spans="1:7" s="8" customFormat="1" ht="21" customHeight="1" x14ac:dyDescent="0.3">
      <c r="A33" s="9"/>
      <c r="B33" s="10"/>
      <c r="C33" s="10"/>
      <c r="D33" s="11"/>
      <c r="E33" s="21"/>
      <c r="F33" s="24" t="str">
        <f>IF($C33=F$4,$D33,"")</f>
        <v/>
      </c>
      <c r="G33" s="25" t="str">
        <f>IF($C33=G$4,$D33,"")</f>
        <v/>
      </c>
    </row>
    <row r="34" spans="1:7" s="8" customFormat="1" ht="21" customHeight="1" x14ac:dyDescent="0.3">
      <c r="A34" s="9"/>
      <c r="B34" s="10"/>
      <c r="C34" s="10"/>
      <c r="D34" s="11"/>
      <c r="E34" s="21"/>
      <c r="F34" s="24" t="str">
        <f>IF($C34=F$4,$D34,"")</f>
        <v/>
      </c>
      <c r="G34" s="25" t="str">
        <f>IF($C34=G$4,$D34,"")</f>
        <v/>
      </c>
    </row>
    <row r="35" spans="1:7" s="8" customFormat="1" ht="21" customHeight="1" x14ac:dyDescent="0.3">
      <c r="A35" s="9"/>
      <c r="B35" s="10"/>
      <c r="C35" s="10"/>
      <c r="D35" s="11"/>
      <c r="E35" s="21"/>
      <c r="F35" s="24" t="str">
        <f>IF($C35=F$4,$D35,"")</f>
        <v/>
      </c>
      <c r="G35" s="25" t="str">
        <f>IF($C35=G$4,$D35,"")</f>
        <v/>
      </c>
    </row>
    <row r="36" spans="1:7" s="8" customFormat="1" ht="21" customHeight="1" x14ac:dyDescent="0.3">
      <c r="A36" s="9"/>
      <c r="B36" s="10"/>
      <c r="C36" s="10"/>
      <c r="D36" s="11"/>
      <c r="E36" s="21"/>
      <c r="F36" s="24" t="str">
        <f>IF($C36=F$4,$D36,"")</f>
        <v/>
      </c>
      <c r="G36" s="25" t="str">
        <f>IF($C36=G$4,$D36,"")</f>
        <v/>
      </c>
    </row>
    <row r="37" spans="1:7" s="8" customFormat="1" ht="21" customHeight="1" x14ac:dyDescent="0.3">
      <c r="A37" s="9"/>
      <c r="B37" s="10"/>
      <c r="C37" s="10"/>
      <c r="D37" s="11"/>
      <c r="E37" s="21"/>
      <c r="F37" s="24" t="str">
        <f>IF($C37=F$4,$D37,"")</f>
        <v/>
      </c>
      <c r="G37" s="25" t="str">
        <f>IF($C37=G$4,$D37,"")</f>
        <v/>
      </c>
    </row>
    <row r="38" spans="1:7" s="8" customFormat="1" ht="21" customHeight="1" x14ac:dyDescent="0.3">
      <c r="A38" s="9"/>
      <c r="B38" s="10"/>
      <c r="C38" s="10"/>
      <c r="D38" s="11"/>
      <c r="E38" s="21"/>
      <c r="F38" s="24" t="str">
        <f>IF($C38=F$4,$D38,"")</f>
        <v/>
      </c>
      <c r="G38" s="25" t="str">
        <f>IF($C38=G$4,$D38,"")</f>
        <v/>
      </c>
    </row>
    <row r="39" spans="1:7" s="8" customFormat="1" ht="21" customHeight="1" x14ac:dyDescent="0.3">
      <c r="A39" s="9"/>
      <c r="B39" s="10"/>
      <c r="C39" s="10"/>
      <c r="D39" s="11"/>
      <c r="E39" s="21"/>
      <c r="F39" s="24" t="str">
        <f>IF($C39=F$4,$D39,"")</f>
        <v/>
      </c>
      <c r="G39" s="25" t="str">
        <f>IF($C39=G$4,$D39,"")</f>
        <v/>
      </c>
    </row>
    <row r="40" spans="1:7" s="8" customFormat="1" ht="21" customHeight="1" x14ac:dyDescent="0.3">
      <c r="A40" s="9"/>
      <c r="B40" s="10"/>
      <c r="C40" s="10"/>
      <c r="D40" s="11"/>
      <c r="E40" s="21"/>
      <c r="F40" s="24" t="str">
        <f>IF($C40=F$4,$D40,"")</f>
        <v/>
      </c>
      <c r="G40" s="25" t="str">
        <f>IF($C40=G$4,$D40,"")</f>
        <v/>
      </c>
    </row>
    <row r="41" spans="1:7" s="8" customFormat="1" ht="21" customHeight="1" x14ac:dyDescent="0.3">
      <c r="A41" s="9"/>
      <c r="B41" s="10"/>
      <c r="C41" s="10"/>
      <c r="D41" s="11"/>
      <c r="E41" s="21"/>
      <c r="F41" s="24" t="str">
        <f>IF($C41=F$4,$D41,"")</f>
        <v/>
      </c>
      <c r="G41" s="25" t="str">
        <f>IF($C41=G$4,$D41,"")</f>
        <v/>
      </c>
    </row>
    <row r="42" spans="1:7" s="8" customFormat="1" ht="21" customHeight="1" x14ac:dyDescent="0.3">
      <c r="A42" s="9"/>
      <c r="B42" s="10"/>
      <c r="C42" s="10"/>
      <c r="D42" s="11"/>
      <c r="E42" s="21"/>
      <c r="F42" s="24" t="str">
        <f>IF($C42=F$4,$D42,"")</f>
        <v/>
      </c>
      <c r="G42" s="25" t="str">
        <f>IF($C42=G$4,$D42,"")</f>
        <v/>
      </c>
    </row>
    <row r="43" spans="1:7" s="8" customFormat="1" ht="21" customHeight="1" x14ac:dyDescent="0.3">
      <c r="A43" s="9"/>
      <c r="B43" s="10"/>
      <c r="C43" s="10"/>
      <c r="D43" s="11"/>
      <c r="E43" s="21"/>
      <c r="F43" s="24" t="str">
        <f>IF($C43=F$4,$D43,"")</f>
        <v/>
      </c>
      <c r="G43" s="25" t="str">
        <f>IF($C43=G$4,$D43,"")</f>
        <v/>
      </c>
    </row>
    <row r="44" spans="1:7" s="8" customFormat="1" ht="21" customHeight="1" x14ac:dyDescent="0.3">
      <c r="A44" s="9"/>
      <c r="B44" s="10"/>
      <c r="C44" s="10"/>
      <c r="D44" s="11"/>
      <c r="E44" s="21"/>
      <c r="F44" s="24" t="str">
        <f>IF($C44=F$4,$D44,"")</f>
        <v/>
      </c>
      <c r="G44" s="25" t="str">
        <f>IF($C44=G$4,$D44,"")</f>
        <v/>
      </c>
    </row>
    <row r="45" spans="1:7" s="8" customFormat="1" ht="21" customHeight="1" x14ac:dyDescent="0.3">
      <c r="A45" s="9"/>
      <c r="B45" s="10"/>
      <c r="C45" s="10"/>
      <c r="D45" s="11"/>
      <c r="E45" s="21"/>
      <c r="F45" s="24" t="str">
        <f>IF($C45=F$4,$D45,"")</f>
        <v/>
      </c>
      <c r="G45" s="25" t="str">
        <f>IF($C45=G$4,$D45,"")</f>
        <v/>
      </c>
    </row>
    <row r="46" spans="1:7" s="8" customFormat="1" ht="21" customHeight="1" x14ac:dyDescent="0.3">
      <c r="A46" s="9"/>
      <c r="B46" s="10"/>
      <c r="C46" s="10"/>
      <c r="D46" s="11"/>
      <c r="E46" s="21"/>
      <c r="F46" s="24" t="str">
        <f>IF($C46=F$4,$D46,"")</f>
        <v/>
      </c>
      <c r="G46" s="25" t="str">
        <f>IF($C46=G$4,$D46,"")</f>
        <v/>
      </c>
    </row>
    <row r="47" spans="1:7" s="8" customFormat="1" ht="21" customHeight="1" x14ac:dyDescent="0.3">
      <c r="A47" s="9"/>
      <c r="B47" s="10"/>
      <c r="C47" s="10"/>
      <c r="D47" s="11"/>
      <c r="E47" s="21"/>
      <c r="F47" s="24" t="str">
        <f>IF($C47=F$4,$D47,"")</f>
        <v/>
      </c>
      <c r="G47" s="25" t="str">
        <f>IF($C47=G$4,$D47,"")</f>
        <v/>
      </c>
    </row>
    <row r="48" spans="1:7" s="8" customFormat="1" ht="21" customHeight="1" x14ac:dyDescent="0.3">
      <c r="A48" s="9"/>
      <c r="B48" s="10"/>
      <c r="C48" s="10"/>
      <c r="D48" s="11"/>
      <c r="E48" s="21"/>
      <c r="F48" s="24" t="str">
        <f>IF($C48=F$4,$D48,"")</f>
        <v/>
      </c>
      <c r="G48" s="25" t="str">
        <f>IF($C48=G$4,$D48,"")</f>
        <v/>
      </c>
    </row>
    <row r="49" spans="1:7" s="8" customFormat="1" ht="21" customHeight="1" x14ac:dyDescent="0.3">
      <c r="A49" s="9"/>
      <c r="B49" s="10"/>
      <c r="C49" s="10"/>
      <c r="D49" s="11"/>
      <c r="E49" s="21"/>
      <c r="F49" s="24" t="str">
        <f>IF($C49=F$4,$D49,"")</f>
        <v/>
      </c>
      <c r="G49" s="25" t="str">
        <f>IF($C49=G$4,$D49,"")</f>
        <v/>
      </c>
    </row>
    <row r="50" spans="1:7" s="8" customFormat="1" ht="21" customHeight="1" x14ac:dyDescent="0.3">
      <c r="A50" s="9"/>
      <c r="B50" s="10"/>
      <c r="C50" s="10"/>
      <c r="D50" s="11"/>
      <c r="E50" s="21"/>
      <c r="F50" s="24" t="str">
        <f>IF($C50=F$4,$D50,"")</f>
        <v/>
      </c>
      <c r="G50" s="25" t="str">
        <f>IF($C50=G$4,$D50,"")</f>
        <v/>
      </c>
    </row>
    <row r="51" spans="1:7" s="8" customFormat="1" ht="21" customHeight="1" x14ac:dyDescent="0.3">
      <c r="A51" s="9"/>
      <c r="B51" s="10"/>
      <c r="C51" s="10"/>
      <c r="D51" s="11"/>
      <c r="E51" s="21"/>
      <c r="F51" s="24" t="str">
        <f>IF($C51=F$4,$D51,"")</f>
        <v/>
      </c>
      <c r="G51" s="25" t="str">
        <f>IF($C51=G$4,$D51,"")</f>
        <v/>
      </c>
    </row>
    <row r="52" spans="1:7" s="8" customFormat="1" ht="21" customHeight="1" x14ac:dyDescent="0.3">
      <c r="A52" s="9"/>
      <c r="B52" s="10"/>
      <c r="C52" s="10"/>
      <c r="D52" s="11"/>
      <c r="E52" s="21"/>
      <c r="F52" s="24" t="str">
        <f>IF($C52=F$4,$D52,"")</f>
        <v/>
      </c>
      <c r="G52" s="25" t="str">
        <f>IF($C52=G$4,$D52,"")</f>
        <v/>
      </c>
    </row>
    <row r="53" spans="1:7" s="8" customFormat="1" ht="21" customHeight="1" x14ac:dyDescent="0.3">
      <c r="A53" s="9"/>
      <c r="B53" s="10"/>
      <c r="C53" s="10"/>
      <c r="D53" s="11"/>
      <c r="E53" s="21"/>
      <c r="F53" s="24" t="str">
        <f>IF($C53=F$4,$D53,"")</f>
        <v/>
      </c>
      <c r="G53" s="25" t="str">
        <f>IF($C53=G$4,$D53,"")</f>
        <v/>
      </c>
    </row>
    <row r="54" spans="1:7" s="8" customFormat="1" ht="21" customHeight="1" x14ac:dyDescent="0.3">
      <c r="A54" s="9"/>
      <c r="B54" s="10"/>
      <c r="C54" s="10"/>
      <c r="D54" s="11"/>
      <c r="E54" s="21"/>
      <c r="F54" s="24" t="str">
        <f>IF($C54=F$4,$D54,"")</f>
        <v/>
      </c>
      <c r="G54" s="25" t="str">
        <f>IF($C54=G$4,$D54,"")</f>
        <v/>
      </c>
    </row>
    <row r="55" spans="1:7" s="8" customFormat="1" ht="21" customHeight="1" x14ac:dyDescent="0.3">
      <c r="A55" s="9"/>
      <c r="B55" s="10"/>
      <c r="C55" s="10"/>
      <c r="D55" s="11"/>
      <c r="E55" s="21"/>
      <c r="F55" s="24" t="str">
        <f>IF($C55=F$4,$D55,"")</f>
        <v/>
      </c>
      <c r="G55" s="25" t="str">
        <f>IF($C55=G$4,$D55,"")</f>
        <v/>
      </c>
    </row>
    <row r="56" spans="1:7" s="8" customFormat="1" ht="21" customHeight="1" x14ac:dyDescent="0.3">
      <c r="A56" s="9"/>
      <c r="B56" s="10"/>
      <c r="C56" s="10"/>
      <c r="D56" s="11"/>
      <c r="E56" s="21"/>
      <c r="F56" s="24" t="str">
        <f>IF($C56=F$4,$D56,"")</f>
        <v/>
      </c>
      <c r="G56" s="25" t="str">
        <f>IF($C56=G$4,$D56,"")</f>
        <v/>
      </c>
    </row>
    <row r="57" spans="1:7" s="8" customFormat="1" ht="21" customHeight="1" x14ac:dyDescent="0.3">
      <c r="A57" s="9"/>
      <c r="B57" s="10"/>
      <c r="C57" s="10"/>
      <c r="D57" s="11"/>
      <c r="E57" s="21"/>
      <c r="F57" s="24" t="str">
        <f>IF($C57=F$4,$D57,"")</f>
        <v/>
      </c>
      <c r="G57" s="25" t="str">
        <f>IF($C57=G$4,$D57,"")</f>
        <v/>
      </c>
    </row>
    <row r="58" spans="1:7" s="8" customFormat="1" ht="21" customHeight="1" x14ac:dyDescent="0.3">
      <c r="A58" s="9"/>
      <c r="B58" s="10"/>
      <c r="C58" s="10"/>
      <c r="D58" s="11"/>
      <c r="E58" s="21"/>
      <c r="F58" s="24" t="str">
        <f>IF($C58=F$4,$D58,"")</f>
        <v/>
      </c>
      <c r="G58" s="25" t="str">
        <f>IF($C58=G$4,$D58,"")</f>
        <v/>
      </c>
    </row>
    <row r="59" spans="1:7" s="8" customFormat="1" ht="21" customHeight="1" x14ac:dyDescent="0.3">
      <c r="A59" s="9"/>
      <c r="B59" s="10"/>
      <c r="C59" s="10"/>
      <c r="D59" s="11"/>
      <c r="E59" s="21"/>
      <c r="F59" s="24" t="str">
        <f>IF($C59=F$4,$D59,"")</f>
        <v/>
      </c>
      <c r="G59" s="25" t="str">
        <f>IF($C59=G$4,$D59,"")</f>
        <v/>
      </c>
    </row>
    <row r="60" spans="1:7" s="8" customFormat="1" ht="21" customHeight="1" x14ac:dyDescent="0.3">
      <c r="A60" s="9"/>
      <c r="B60" s="10"/>
      <c r="C60" s="10"/>
      <c r="D60" s="11"/>
      <c r="E60" s="21"/>
      <c r="F60" s="24" t="str">
        <f>IF($C60=F$4,$D60,"")</f>
        <v/>
      </c>
      <c r="G60" s="25" t="str">
        <f>IF($C60=G$4,$D60,"")</f>
        <v/>
      </c>
    </row>
    <row r="61" spans="1:7" s="8" customFormat="1" ht="21" customHeight="1" x14ac:dyDescent="0.3">
      <c r="A61" s="9"/>
      <c r="B61" s="10"/>
      <c r="C61" s="10"/>
      <c r="D61" s="11"/>
      <c r="E61" s="21"/>
      <c r="F61" s="24" t="str">
        <f>IF($C61=F$4,$D61,"")</f>
        <v/>
      </c>
      <c r="G61" s="25" t="str">
        <f>IF($C61=G$4,$D61,"")</f>
        <v/>
      </c>
    </row>
    <row r="62" spans="1:7" s="8" customFormat="1" ht="21" customHeight="1" x14ac:dyDescent="0.3">
      <c r="A62" s="9"/>
      <c r="B62" s="10"/>
      <c r="C62" s="10"/>
      <c r="D62" s="11"/>
      <c r="E62" s="21"/>
      <c r="F62" s="24" t="str">
        <f>IF($C62=F$4,$D62,"")</f>
        <v/>
      </c>
      <c r="G62" s="25" t="str">
        <f>IF($C62=G$4,$D62,"")</f>
        <v/>
      </c>
    </row>
    <row r="63" spans="1:7" s="8" customFormat="1" ht="21" customHeight="1" x14ac:dyDescent="0.3">
      <c r="A63" s="9"/>
      <c r="B63" s="10"/>
      <c r="C63" s="10"/>
      <c r="D63" s="11"/>
      <c r="E63" s="21"/>
      <c r="F63" s="24" t="str">
        <f>IF($C63=F$4,$D63,"")</f>
        <v/>
      </c>
      <c r="G63" s="25" t="str">
        <f>IF($C63=G$4,$D63,"")</f>
        <v/>
      </c>
    </row>
    <row r="64" spans="1:7" s="8" customFormat="1" ht="21" customHeight="1" x14ac:dyDescent="0.3">
      <c r="A64" s="9"/>
      <c r="B64" s="10"/>
      <c r="C64" s="10"/>
      <c r="D64" s="11"/>
      <c r="E64" s="21"/>
      <c r="F64" s="24" t="str">
        <f>IF($C64=F$4,$D64,"")</f>
        <v/>
      </c>
      <c r="G64" s="25" t="str">
        <f>IF($C64=G$4,$D64,"")</f>
        <v/>
      </c>
    </row>
    <row r="65" spans="1:7" s="8" customFormat="1" ht="21" customHeight="1" x14ac:dyDescent="0.3">
      <c r="A65" s="9"/>
      <c r="B65" s="10"/>
      <c r="C65" s="10"/>
      <c r="D65" s="11"/>
      <c r="E65" s="21"/>
      <c r="F65" s="24" t="str">
        <f>IF($C65=F$4,$D65,"")</f>
        <v/>
      </c>
      <c r="G65" s="25" t="str">
        <f>IF($C65=G$4,$D65,"")</f>
        <v/>
      </c>
    </row>
    <row r="66" spans="1:7" s="8" customFormat="1" ht="21" customHeight="1" x14ac:dyDescent="0.3">
      <c r="A66" s="9"/>
      <c r="B66" s="10"/>
      <c r="C66" s="10"/>
      <c r="D66" s="11"/>
      <c r="E66" s="21"/>
      <c r="F66" s="24" t="str">
        <f>IF($C66=F$4,$D66,"")</f>
        <v/>
      </c>
      <c r="G66" s="25" t="str">
        <f>IF($C66=G$4,$D66,"")</f>
        <v/>
      </c>
    </row>
    <row r="67" spans="1:7" s="8" customFormat="1" ht="21" customHeight="1" x14ac:dyDescent="0.3">
      <c r="A67" s="9"/>
      <c r="B67" s="10"/>
      <c r="C67" s="10"/>
      <c r="D67" s="11"/>
      <c r="E67" s="21"/>
      <c r="F67" s="24" t="str">
        <f>IF($C67=F$4,$D67,"")</f>
        <v/>
      </c>
      <c r="G67" s="25" t="str">
        <f>IF($C67=G$4,$D67,"")</f>
        <v/>
      </c>
    </row>
    <row r="68" spans="1:7" s="8" customFormat="1" ht="21" customHeight="1" x14ac:dyDescent="0.3">
      <c r="A68" s="9"/>
      <c r="B68" s="10"/>
      <c r="C68" s="10"/>
      <c r="D68" s="11"/>
      <c r="E68" s="21"/>
      <c r="F68" s="24" t="str">
        <f>IF($C68=F$4,$D68,"")</f>
        <v/>
      </c>
      <c r="G68" s="25" t="str">
        <f>IF($C68=G$4,$D68,"")</f>
        <v/>
      </c>
    </row>
    <row r="69" spans="1:7" s="8" customFormat="1" ht="21" customHeight="1" x14ac:dyDescent="0.3">
      <c r="A69" s="9"/>
      <c r="B69" s="10"/>
      <c r="C69" s="10"/>
      <c r="D69" s="11"/>
      <c r="E69" s="21"/>
      <c r="F69" s="24" t="str">
        <f>IF($C69=F$4,$D69,"")</f>
        <v/>
      </c>
      <c r="G69" s="25" t="str">
        <f>IF($C69=G$4,$D69,"")</f>
        <v/>
      </c>
    </row>
    <row r="70" spans="1:7" s="8" customFormat="1" ht="21" customHeight="1" x14ac:dyDescent="0.3">
      <c r="A70" s="9"/>
      <c r="B70" s="10"/>
      <c r="C70" s="10"/>
      <c r="D70" s="11"/>
      <c r="E70" s="21"/>
      <c r="F70" s="24" t="str">
        <f>IF($C70=F$4,$D70,"")</f>
        <v/>
      </c>
      <c r="G70" s="25" t="str">
        <f>IF($C70=G$4,$D70,"")</f>
        <v/>
      </c>
    </row>
    <row r="71" spans="1:7" s="8" customFormat="1" ht="21" customHeight="1" x14ac:dyDescent="0.3">
      <c r="A71" s="9"/>
      <c r="B71" s="10"/>
      <c r="C71" s="10"/>
      <c r="D71" s="11"/>
      <c r="E71" s="21"/>
      <c r="F71" s="24" t="str">
        <f>IF($C71=F$4,$D71,"")</f>
        <v/>
      </c>
      <c r="G71" s="25" t="str">
        <f>IF($C71=G$4,$D71,"")</f>
        <v/>
      </c>
    </row>
    <row r="72" spans="1:7" s="8" customFormat="1" ht="21" customHeight="1" x14ac:dyDescent="0.3">
      <c r="A72" s="9"/>
      <c r="B72" s="10"/>
      <c r="C72" s="10"/>
      <c r="D72" s="11"/>
      <c r="E72" s="21"/>
      <c r="F72" s="24" t="str">
        <f>IF($C72=F$4,$D72,"")</f>
        <v/>
      </c>
      <c r="G72" s="25" t="str">
        <f>IF($C72=G$4,$D72,"")</f>
        <v/>
      </c>
    </row>
    <row r="73" spans="1:7" s="8" customFormat="1" ht="21" customHeight="1" x14ac:dyDescent="0.3">
      <c r="A73" s="9"/>
      <c r="B73" s="10"/>
      <c r="C73" s="10"/>
      <c r="D73" s="11"/>
      <c r="E73" s="21"/>
      <c r="F73" s="24" t="str">
        <f>IF($C73=F$4,$D73,"")</f>
        <v/>
      </c>
      <c r="G73" s="25" t="str">
        <f>IF($C73=G$4,$D73,"")</f>
        <v/>
      </c>
    </row>
    <row r="74" spans="1:7" s="8" customFormat="1" ht="21" customHeight="1" x14ac:dyDescent="0.3">
      <c r="A74" s="9"/>
      <c r="B74" s="10"/>
      <c r="C74" s="10"/>
      <c r="D74" s="11"/>
      <c r="E74" s="21"/>
      <c r="F74" s="24" t="str">
        <f>IF($C74=F$4,$D74,"")</f>
        <v/>
      </c>
      <c r="G74" s="25" t="str">
        <f>IF($C74=G$4,$D74,"")</f>
        <v/>
      </c>
    </row>
    <row r="75" spans="1:7" s="8" customFormat="1" ht="21" customHeight="1" x14ac:dyDescent="0.3">
      <c r="A75" s="9"/>
      <c r="B75" s="10"/>
      <c r="C75" s="10"/>
      <c r="D75" s="11"/>
      <c r="E75" s="21"/>
      <c r="F75" s="24" t="str">
        <f>IF($C75=F$4,$D75,"")</f>
        <v/>
      </c>
      <c r="G75" s="25" t="str">
        <f>IF($C75=G$4,$D75,"")</f>
        <v/>
      </c>
    </row>
    <row r="76" spans="1:7" s="8" customFormat="1" ht="21" customHeight="1" x14ac:dyDescent="0.3">
      <c r="A76" s="9"/>
      <c r="B76" s="10"/>
      <c r="C76" s="10"/>
      <c r="D76" s="11"/>
      <c r="E76" s="21"/>
      <c r="F76" s="24" t="str">
        <f>IF($C76=F$4,$D76,"")</f>
        <v/>
      </c>
      <c r="G76" s="25" t="str">
        <f>IF($C76=G$4,$D76,"")</f>
        <v/>
      </c>
    </row>
    <row r="77" spans="1:7" s="8" customFormat="1" ht="21" customHeight="1" x14ac:dyDescent="0.3">
      <c r="A77" s="9"/>
      <c r="B77" s="10"/>
      <c r="C77" s="10"/>
      <c r="D77" s="11"/>
      <c r="E77" s="21"/>
      <c r="F77" s="24" t="str">
        <f>IF($C77=F$4,$D77,"")</f>
        <v/>
      </c>
      <c r="G77" s="25" t="str">
        <f>IF($C77=G$4,$D77,"")</f>
        <v/>
      </c>
    </row>
    <row r="78" spans="1:7" s="8" customFormat="1" ht="21" customHeight="1" x14ac:dyDescent="0.3">
      <c r="A78" s="9"/>
      <c r="B78" s="10"/>
      <c r="C78" s="10"/>
      <c r="D78" s="11"/>
      <c r="E78" s="21"/>
      <c r="F78" s="24" t="str">
        <f>IF($C78=F$4,$D78,"")</f>
        <v/>
      </c>
      <c r="G78" s="25" t="str">
        <f>IF($C78=G$4,$D78,"")</f>
        <v/>
      </c>
    </row>
    <row r="79" spans="1:7" s="8" customFormat="1" ht="21" customHeight="1" x14ac:dyDescent="0.3">
      <c r="A79" s="9"/>
      <c r="B79" s="10"/>
      <c r="C79" s="10"/>
      <c r="D79" s="11"/>
      <c r="E79" s="21"/>
      <c r="F79" s="24" t="str">
        <f>IF($C79=F$4,$D79,"")</f>
        <v/>
      </c>
      <c r="G79" s="25" t="str">
        <f>IF($C79=G$4,$D79,"")</f>
        <v/>
      </c>
    </row>
    <row r="80" spans="1:7" s="8" customFormat="1" ht="21" customHeight="1" x14ac:dyDescent="0.3">
      <c r="A80" s="9"/>
      <c r="B80" s="10"/>
      <c r="C80" s="10"/>
      <c r="D80" s="11"/>
      <c r="E80" s="21"/>
      <c r="F80" s="24" t="str">
        <f>IF($C80=F$4,$D80,"")</f>
        <v/>
      </c>
      <c r="G80" s="25" t="str">
        <f>IF($C80=G$4,$D80,"")</f>
        <v/>
      </c>
    </row>
    <row r="81" spans="1:7" s="8" customFormat="1" ht="21" customHeight="1" x14ac:dyDescent="0.3">
      <c r="A81" s="9"/>
      <c r="B81" s="10"/>
      <c r="C81" s="10"/>
      <c r="D81" s="11"/>
      <c r="E81" s="21"/>
      <c r="F81" s="24" t="str">
        <f>IF($C81=F$4,$D81,"")</f>
        <v/>
      </c>
      <c r="G81" s="25" t="str">
        <f>IF($C81=G$4,$D81,"")</f>
        <v/>
      </c>
    </row>
    <row r="82" spans="1:7" s="8" customFormat="1" ht="21" customHeight="1" x14ac:dyDescent="0.3">
      <c r="A82" s="9"/>
      <c r="B82" s="10"/>
      <c r="C82" s="10"/>
      <c r="D82" s="11"/>
      <c r="E82" s="21"/>
      <c r="F82" s="24" t="str">
        <f>IF($C82=F$4,$D82,"")</f>
        <v/>
      </c>
      <c r="G82" s="25" t="str">
        <f>IF($C82=G$4,$D82,"")</f>
        <v/>
      </c>
    </row>
    <row r="83" spans="1:7" s="8" customFormat="1" ht="21" customHeight="1" x14ac:dyDescent="0.3">
      <c r="A83" s="9"/>
      <c r="B83" s="10"/>
      <c r="C83" s="10"/>
      <c r="D83" s="11"/>
      <c r="E83" s="21"/>
      <c r="F83" s="24" t="str">
        <f>IF($C83=F$4,$D83,"")</f>
        <v/>
      </c>
      <c r="G83" s="25" t="str">
        <f>IF($C83=G$4,$D83,"")</f>
        <v/>
      </c>
    </row>
    <row r="84" spans="1:7" s="8" customFormat="1" ht="21" customHeight="1" x14ac:dyDescent="0.3">
      <c r="A84" s="9"/>
      <c r="B84" s="10"/>
      <c r="C84" s="10"/>
      <c r="D84" s="11"/>
      <c r="E84" s="21"/>
      <c r="F84" s="24" t="str">
        <f>IF($C84=F$4,$D84,"")</f>
        <v/>
      </c>
      <c r="G84" s="25" t="str">
        <f>IF($C84=G$4,$D84,"")</f>
        <v/>
      </c>
    </row>
    <row r="85" spans="1:7" s="8" customFormat="1" ht="21" customHeight="1" x14ac:dyDescent="0.3">
      <c r="A85" s="9"/>
      <c r="B85" s="10"/>
      <c r="C85" s="10"/>
      <c r="D85" s="11"/>
      <c r="E85" s="21"/>
      <c r="F85" s="24" t="str">
        <f>IF($C85=F$4,$D85,"")</f>
        <v/>
      </c>
      <c r="G85" s="25" t="str">
        <f>IF($C85=G$4,$D85,"")</f>
        <v/>
      </c>
    </row>
    <row r="86" spans="1:7" s="8" customFormat="1" ht="21" customHeight="1" x14ac:dyDescent="0.3">
      <c r="A86" s="9"/>
      <c r="B86" s="10"/>
      <c r="C86" s="10"/>
      <c r="D86" s="11"/>
      <c r="E86" s="21"/>
      <c r="F86" s="24" t="str">
        <f>IF($C86=F$4,$D86,"")</f>
        <v/>
      </c>
      <c r="G86" s="25" t="str">
        <f>IF($C86=G$4,$D86,"")</f>
        <v/>
      </c>
    </row>
    <row r="87" spans="1:7" s="8" customFormat="1" ht="21" customHeight="1" x14ac:dyDescent="0.3">
      <c r="A87" s="9"/>
      <c r="B87" s="10"/>
      <c r="C87" s="10"/>
      <c r="D87" s="11"/>
      <c r="E87" s="21"/>
      <c r="F87" s="24" t="str">
        <f>IF($C87=F$4,$D87,"")</f>
        <v/>
      </c>
      <c r="G87" s="25" t="str">
        <f>IF($C87=G$4,$D87,"")</f>
        <v/>
      </c>
    </row>
    <row r="88" spans="1:7" s="8" customFormat="1" ht="21" customHeight="1" x14ac:dyDescent="0.3">
      <c r="A88" s="9"/>
      <c r="B88" s="10"/>
      <c r="C88" s="10"/>
      <c r="D88" s="11"/>
      <c r="E88" s="21"/>
      <c r="F88" s="24" t="str">
        <f>IF($C88=F$4,$D88,"")</f>
        <v/>
      </c>
      <c r="G88" s="25" t="str">
        <f>IF($C88=G$4,$D88,"")</f>
        <v/>
      </c>
    </row>
    <row r="89" spans="1:7" s="8" customFormat="1" ht="21" customHeight="1" x14ac:dyDescent="0.3">
      <c r="A89" s="9"/>
      <c r="B89" s="10"/>
      <c r="C89" s="10"/>
      <c r="D89" s="11"/>
      <c r="E89" s="21"/>
      <c r="F89" s="24" t="str">
        <f>IF($C89=F$4,$D89,"")</f>
        <v/>
      </c>
      <c r="G89" s="25" t="str">
        <f>IF($C89=G$4,$D89,"")</f>
        <v/>
      </c>
    </row>
    <row r="90" spans="1:7" s="8" customFormat="1" ht="21" customHeight="1" x14ac:dyDescent="0.3">
      <c r="A90" s="9"/>
      <c r="B90" s="10"/>
      <c r="C90" s="10"/>
      <c r="D90" s="11"/>
      <c r="E90" s="21"/>
      <c r="F90" s="24" t="str">
        <f>IF($C90=F$4,$D90,"")</f>
        <v/>
      </c>
      <c r="G90" s="25" t="str">
        <f>IF($C90=G$4,$D90,"")</f>
        <v/>
      </c>
    </row>
    <row r="91" spans="1:7" s="8" customFormat="1" ht="21" customHeight="1" x14ac:dyDescent="0.3">
      <c r="A91" s="9"/>
      <c r="B91" s="10"/>
      <c r="C91" s="10"/>
      <c r="D91" s="11"/>
      <c r="E91" s="21"/>
      <c r="F91" s="24" t="str">
        <f>IF($C91=F$4,$D91,"")</f>
        <v/>
      </c>
      <c r="G91" s="25" t="str">
        <f>IF($C91=G$4,$D91,"")</f>
        <v/>
      </c>
    </row>
    <row r="92" spans="1:7" s="8" customFormat="1" ht="21" customHeight="1" x14ac:dyDescent="0.3">
      <c r="A92" s="9"/>
      <c r="B92" s="10"/>
      <c r="C92" s="10"/>
      <c r="D92" s="11"/>
      <c r="E92" s="21"/>
      <c r="F92" s="24" t="str">
        <f>IF($C92=F$4,$D92,"")</f>
        <v/>
      </c>
      <c r="G92" s="25" t="str">
        <f>IF($C92=G$4,$D92,"")</f>
        <v/>
      </c>
    </row>
    <row r="93" spans="1:7" s="8" customFormat="1" ht="21" customHeight="1" x14ac:dyDescent="0.3">
      <c r="A93" s="9"/>
      <c r="B93" s="10"/>
      <c r="C93" s="10"/>
      <c r="D93" s="11"/>
      <c r="E93" s="21"/>
      <c r="F93" s="24" t="str">
        <f>IF($C93=F$4,$D93,"")</f>
        <v/>
      </c>
      <c r="G93" s="25" t="str">
        <f>IF($C93=G$4,$D93,"")</f>
        <v/>
      </c>
    </row>
    <row r="94" spans="1:7" s="8" customFormat="1" ht="21" customHeight="1" x14ac:dyDescent="0.3">
      <c r="A94" s="9"/>
      <c r="B94" s="10"/>
      <c r="C94" s="10"/>
      <c r="D94" s="11"/>
      <c r="E94" s="21"/>
      <c r="F94" s="24" t="str">
        <f>IF($C94=F$4,$D94,"")</f>
        <v/>
      </c>
      <c r="G94" s="25" t="str">
        <f>IF($C94=G$4,$D94,"")</f>
        <v/>
      </c>
    </row>
    <row r="95" spans="1:7" s="8" customFormat="1" ht="21" customHeight="1" x14ac:dyDescent="0.3">
      <c r="A95" s="9"/>
      <c r="B95" s="10"/>
      <c r="C95" s="10"/>
      <c r="D95" s="11"/>
      <c r="E95" s="21"/>
      <c r="F95" s="24" t="str">
        <f>IF($C95=F$4,$D95,"")</f>
        <v/>
      </c>
      <c r="G95" s="25" t="str">
        <f>IF($C95=G$4,$D95,"")</f>
        <v/>
      </c>
    </row>
    <row r="96" spans="1:7" s="8" customFormat="1" ht="21" customHeight="1" x14ac:dyDescent="0.3">
      <c r="A96" s="9"/>
      <c r="B96" s="10"/>
      <c r="C96" s="10"/>
      <c r="D96" s="11"/>
      <c r="E96" s="21"/>
      <c r="F96" s="24" t="str">
        <f>IF($C96=F$4,$D96,"")</f>
        <v/>
      </c>
      <c r="G96" s="25" t="str">
        <f>IF($C96=G$4,$D96,"")</f>
        <v/>
      </c>
    </row>
    <row r="97" spans="1:7" s="8" customFormat="1" ht="21" customHeight="1" x14ac:dyDescent="0.3">
      <c r="A97" s="9"/>
      <c r="B97" s="10"/>
      <c r="C97" s="10"/>
      <c r="D97" s="11"/>
      <c r="E97" s="21"/>
      <c r="F97" s="24" t="str">
        <f>IF($C97=F$4,$D97,"")</f>
        <v/>
      </c>
      <c r="G97" s="25" t="str">
        <f>IF($C97=G$4,$D97,"")</f>
        <v/>
      </c>
    </row>
    <row r="98" spans="1:7" s="8" customFormat="1" ht="21" customHeight="1" x14ac:dyDescent="0.3">
      <c r="A98" s="9"/>
      <c r="B98" s="10"/>
      <c r="C98" s="10"/>
      <c r="D98" s="11"/>
      <c r="E98" s="21"/>
      <c r="F98" s="24" t="str">
        <f>IF($C98=F$4,$D98,"")</f>
        <v/>
      </c>
      <c r="G98" s="25" t="str">
        <f>IF($C98=G$4,$D98,"")</f>
        <v/>
      </c>
    </row>
    <row r="99" spans="1:7" s="8" customFormat="1" ht="21" customHeight="1" x14ac:dyDescent="0.3">
      <c r="A99" s="9"/>
      <c r="B99" s="10"/>
      <c r="C99" s="10"/>
      <c r="D99" s="11"/>
      <c r="E99" s="21"/>
      <c r="F99" s="24" t="str">
        <f>IF($C99=F$4,$D99,"")</f>
        <v/>
      </c>
      <c r="G99" s="25" t="str">
        <f>IF($C99=G$4,$D99,"")</f>
        <v/>
      </c>
    </row>
    <row r="100" spans="1:7" s="8" customFormat="1" ht="21" customHeight="1" x14ac:dyDescent="0.3">
      <c r="A100" s="9"/>
      <c r="B100" s="10"/>
      <c r="C100" s="10"/>
      <c r="D100" s="11"/>
      <c r="E100" s="21"/>
      <c r="F100" s="24" t="str">
        <f>IF($C100=F$4,$D100,"")</f>
        <v/>
      </c>
      <c r="G100" s="25" t="str">
        <f>IF($C100=G$4,$D100,"")</f>
        <v/>
      </c>
    </row>
    <row r="101" spans="1:7" s="8" customFormat="1" ht="21" customHeight="1" x14ac:dyDescent="0.3">
      <c r="A101" s="9"/>
      <c r="B101" s="10"/>
      <c r="C101" s="10"/>
      <c r="D101" s="11"/>
      <c r="E101" s="21"/>
      <c r="F101" s="24" t="str">
        <f>IF($C101=F$4,$D101,"")</f>
        <v/>
      </c>
      <c r="G101" s="25" t="str">
        <f>IF($C101=G$4,$D101,"")</f>
        <v/>
      </c>
    </row>
    <row r="102" spans="1:7" s="8" customFormat="1" ht="21" customHeight="1" x14ac:dyDescent="0.3">
      <c r="A102" s="9"/>
      <c r="B102" s="10"/>
      <c r="C102" s="10"/>
      <c r="D102" s="11"/>
      <c r="E102" s="21"/>
      <c r="F102" s="24" t="str">
        <f>IF($C102=F$4,$D102,"")</f>
        <v/>
      </c>
      <c r="G102" s="25" t="str">
        <f>IF($C102=G$4,$D102,"")</f>
        <v/>
      </c>
    </row>
    <row r="103" spans="1:7" s="8" customFormat="1" ht="21" customHeight="1" x14ac:dyDescent="0.3">
      <c r="A103" s="9"/>
      <c r="B103" s="10"/>
      <c r="C103" s="10"/>
      <c r="D103" s="11"/>
      <c r="E103" s="21"/>
      <c r="F103" s="24" t="str">
        <f>IF($C103=F$4,$D103,"")</f>
        <v/>
      </c>
      <c r="G103" s="25" t="str">
        <f>IF($C103=G$4,$D103,"")</f>
        <v/>
      </c>
    </row>
    <row r="104" spans="1:7" s="8" customFormat="1" ht="21" customHeight="1" x14ac:dyDescent="0.3">
      <c r="A104" s="9"/>
      <c r="B104" s="10"/>
      <c r="C104" s="10"/>
      <c r="D104" s="11"/>
      <c r="E104" s="21"/>
      <c r="F104" s="24" t="str">
        <f>IF($C104=F$4,$D104,"")</f>
        <v/>
      </c>
      <c r="G104" s="25" t="str">
        <f>IF($C104=G$4,$D104,"")</f>
        <v/>
      </c>
    </row>
    <row r="105" spans="1:7" s="8" customFormat="1" ht="21" customHeight="1" x14ac:dyDescent="0.3">
      <c r="A105" s="9"/>
      <c r="B105" s="10"/>
      <c r="C105" s="10"/>
      <c r="D105" s="11"/>
      <c r="E105" s="21"/>
      <c r="F105" s="24" t="str">
        <f>IF($C105=F$4,$D105,"")</f>
        <v/>
      </c>
      <c r="G105" s="25" t="str">
        <f>IF($C105=G$4,$D105,"")</f>
        <v/>
      </c>
    </row>
    <row r="106" spans="1:7" s="8" customFormat="1" ht="21" customHeight="1" x14ac:dyDescent="0.3">
      <c r="A106" s="9"/>
      <c r="B106" s="10"/>
      <c r="C106" s="10"/>
      <c r="D106" s="11"/>
      <c r="E106" s="21"/>
      <c r="F106" s="24" t="str">
        <f>IF($C106=F$4,$D106,"")</f>
        <v/>
      </c>
      <c r="G106" s="25" t="str">
        <f>IF($C106=G$4,$D106,"")</f>
        <v/>
      </c>
    </row>
    <row r="107" spans="1:7" s="8" customFormat="1" ht="21" customHeight="1" x14ac:dyDescent="0.3">
      <c r="A107" s="9"/>
      <c r="B107" s="10"/>
      <c r="C107" s="10"/>
      <c r="D107" s="11"/>
      <c r="E107" s="21"/>
      <c r="F107" s="24" t="str">
        <f>IF($C107=F$4,$D107,"")</f>
        <v/>
      </c>
      <c r="G107" s="25" t="str">
        <f>IF($C107=G$4,$D107,"")</f>
        <v/>
      </c>
    </row>
    <row r="108" spans="1:7" s="8" customFormat="1" ht="21" customHeight="1" x14ac:dyDescent="0.3">
      <c r="A108" s="9"/>
      <c r="B108" s="10"/>
      <c r="C108" s="10"/>
      <c r="D108" s="11"/>
      <c r="E108" s="21"/>
      <c r="F108" s="24" t="str">
        <f>IF($C108=F$4,$D108,"")</f>
        <v/>
      </c>
      <c r="G108" s="25" t="str">
        <f>IF($C108=G$4,$D108,"")</f>
        <v/>
      </c>
    </row>
    <row r="109" spans="1:7" s="8" customFormat="1" ht="21" customHeight="1" x14ac:dyDescent="0.3">
      <c r="A109" s="9"/>
      <c r="B109" s="10"/>
      <c r="C109" s="10"/>
      <c r="D109" s="11"/>
      <c r="E109" s="21"/>
      <c r="F109" s="24" t="str">
        <f>IF($C109=F$4,$D109,"")</f>
        <v/>
      </c>
      <c r="G109" s="25" t="str">
        <f>IF($C109=G$4,$D109,"")</f>
        <v/>
      </c>
    </row>
    <row r="110" spans="1:7" s="8" customFormat="1" ht="21" customHeight="1" x14ac:dyDescent="0.3">
      <c r="A110" s="9"/>
      <c r="B110" s="10"/>
      <c r="C110" s="10"/>
      <c r="D110" s="11"/>
      <c r="E110" s="21"/>
      <c r="F110" s="24" t="str">
        <f>IF($C110=F$4,$D110,"")</f>
        <v/>
      </c>
      <c r="G110" s="25" t="str">
        <f>IF($C110=G$4,$D110,"")</f>
        <v/>
      </c>
    </row>
    <row r="111" spans="1:7" s="8" customFormat="1" ht="21" customHeight="1" x14ac:dyDescent="0.3">
      <c r="A111" s="9"/>
      <c r="B111" s="10"/>
      <c r="C111" s="10"/>
      <c r="D111" s="11"/>
      <c r="E111" s="21"/>
      <c r="F111" s="24" t="str">
        <f>IF($C111=F$4,$D111,"")</f>
        <v/>
      </c>
      <c r="G111" s="25" t="str">
        <f>IF($C111=G$4,$D111,"")</f>
        <v/>
      </c>
    </row>
    <row r="112" spans="1:7" s="8" customFormat="1" ht="21" customHeight="1" x14ac:dyDescent="0.3">
      <c r="A112" s="9"/>
      <c r="B112" s="10"/>
      <c r="C112" s="10"/>
      <c r="D112" s="11"/>
      <c r="E112" s="21"/>
      <c r="F112" s="24" t="str">
        <f>IF($C112=F$4,$D112,"")</f>
        <v/>
      </c>
      <c r="G112" s="25" t="str">
        <f>IF($C112=G$4,$D112,"")</f>
        <v/>
      </c>
    </row>
    <row r="113" spans="1:7" s="8" customFormat="1" ht="21" customHeight="1" x14ac:dyDescent="0.3">
      <c r="A113" s="9"/>
      <c r="B113" s="10"/>
      <c r="C113" s="10"/>
      <c r="D113" s="11"/>
      <c r="E113" s="21"/>
      <c r="F113" s="24" t="str">
        <f>IF($C113=F$4,$D113,"")</f>
        <v/>
      </c>
      <c r="G113" s="25" t="str">
        <f>IF($C113=G$4,$D113,"")</f>
        <v/>
      </c>
    </row>
    <row r="114" spans="1:7" s="8" customFormat="1" ht="21" customHeight="1" x14ac:dyDescent="0.3">
      <c r="A114" s="9"/>
      <c r="B114" s="10"/>
      <c r="C114" s="10"/>
      <c r="D114" s="11"/>
      <c r="E114" s="21"/>
      <c r="F114" s="24" t="str">
        <f>IF($C114=F$4,$D114,"")</f>
        <v/>
      </c>
      <c r="G114" s="25" t="str">
        <f>IF($C114=G$4,$D114,"")</f>
        <v/>
      </c>
    </row>
    <row r="115" spans="1:7" s="8" customFormat="1" ht="21" customHeight="1" x14ac:dyDescent="0.3">
      <c r="A115" s="9"/>
      <c r="B115" s="10"/>
      <c r="C115" s="10"/>
      <c r="D115" s="11"/>
      <c r="E115" s="21"/>
      <c r="F115" s="24" t="str">
        <f>IF($C115=F$4,$D115,"")</f>
        <v/>
      </c>
      <c r="G115" s="25" t="str">
        <f>IF($C115=G$4,$D115,"")</f>
        <v/>
      </c>
    </row>
    <row r="116" spans="1:7" s="8" customFormat="1" ht="21" customHeight="1" x14ac:dyDescent="0.3">
      <c r="A116" s="9"/>
      <c r="B116" s="10"/>
      <c r="C116" s="10"/>
      <c r="D116" s="11"/>
      <c r="E116" s="21"/>
      <c r="F116" s="24" t="str">
        <f>IF($C116=F$4,$D116,"")</f>
        <v/>
      </c>
      <c r="G116" s="25" t="str">
        <f>IF($C116=G$4,$D116,"")</f>
        <v/>
      </c>
    </row>
    <row r="117" spans="1:7" s="8" customFormat="1" ht="21" customHeight="1" x14ac:dyDescent="0.3">
      <c r="A117" s="9"/>
      <c r="B117" s="10"/>
      <c r="C117" s="10"/>
      <c r="D117" s="11"/>
      <c r="E117" s="21"/>
      <c r="F117" s="24" t="str">
        <f>IF($C117=F$4,$D117,"")</f>
        <v/>
      </c>
      <c r="G117" s="25" t="str">
        <f>IF($C117=G$4,$D117,"")</f>
        <v/>
      </c>
    </row>
    <row r="118" spans="1:7" s="8" customFormat="1" ht="21" customHeight="1" x14ac:dyDescent="0.3">
      <c r="A118" s="9"/>
      <c r="B118" s="10"/>
      <c r="C118" s="10"/>
      <c r="D118" s="11"/>
      <c r="E118" s="21"/>
      <c r="F118" s="24" t="str">
        <f>IF($C118=F$4,$D118,"")</f>
        <v/>
      </c>
      <c r="G118" s="25" t="str">
        <f>IF($C118=G$4,$D118,"")</f>
        <v/>
      </c>
    </row>
    <row r="119" spans="1:7" s="8" customFormat="1" ht="21" customHeight="1" x14ac:dyDescent="0.3">
      <c r="A119" s="9"/>
      <c r="B119" s="10"/>
      <c r="C119" s="10"/>
      <c r="D119" s="11"/>
      <c r="E119" s="21"/>
      <c r="F119" s="24" t="str">
        <f>IF($C119=F$4,$D119,"")</f>
        <v/>
      </c>
      <c r="G119" s="25" t="str">
        <f>IF($C119=G$4,$D119,"")</f>
        <v/>
      </c>
    </row>
    <row r="120" spans="1:7" s="8" customFormat="1" ht="21" customHeight="1" x14ac:dyDescent="0.3">
      <c r="A120" s="9"/>
      <c r="B120" s="10"/>
      <c r="C120" s="10"/>
      <c r="D120" s="11"/>
      <c r="E120" s="21"/>
      <c r="F120" s="24" t="str">
        <f>IF($C120=F$4,$D120,"")</f>
        <v/>
      </c>
      <c r="G120" s="25" t="str">
        <f>IF($C120=G$4,$D120,"")</f>
        <v/>
      </c>
    </row>
    <row r="121" spans="1:7" s="8" customFormat="1" ht="21" customHeight="1" x14ac:dyDescent="0.3">
      <c r="A121" s="9"/>
      <c r="B121" s="10"/>
      <c r="C121" s="10"/>
      <c r="D121" s="11"/>
      <c r="E121" s="21"/>
      <c r="F121" s="24" t="str">
        <f>IF($C121=F$4,$D121,"")</f>
        <v/>
      </c>
      <c r="G121" s="25" t="str">
        <f>IF($C121=G$4,$D121,"")</f>
        <v/>
      </c>
    </row>
    <row r="122" spans="1:7" s="8" customFormat="1" ht="21" customHeight="1" x14ac:dyDescent="0.3">
      <c r="A122" s="9"/>
      <c r="B122" s="10"/>
      <c r="C122" s="10"/>
      <c r="D122" s="11"/>
      <c r="E122" s="21"/>
      <c r="F122" s="24" t="str">
        <f>IF($C122=F$4,$D122,"")</f>
        <v/>
      </c>
      <c r="G122" s="25" t="str">
        <f>IF($C122=G$4,$D122,"")</f>
        <v/>
      </c>
    </row>
    <row r="123" spans="1:7" s="8" customFormat="1" ht="21" customHeight="1" x14ac:dyDescent="0.3">
      <c r="A123" s="9"/>
      <c r="B123" s="10"/>
      <c r="C123" s="10"/>
      <c r="D123" s="11"/>
      <c r="E123" s="21"/>
      <c r="F123" s="24" t="str">
        <f>IF($C123=F$4,$D123,"")</f>
        <v/>
      </c>
      <c r="G123" s="25" t="str">
        <f>IF($C123=G$4,$D123,"")</f>
        <v/>
      </c>
    </row>
    <row r="124" spans="1:7" s="8" customFormat="1" ht="21" customHeight="1" x14ac:dyDescent="0.3">
      <c r="A124" s="9"/>
      <c r="B124" s="10"/>
      <c r="C124" s="10"/>
      <c r="D124" s="11"/>
      <c r="E124" s="21"/>
      <c r="F124" s="24" t="str">
        <f>IF($C124=F$4,$D124,"")</f>
        <v/>
      </c>
      <c r="G124" s="25" t="str">
        <f>IF($C124=G$4,$D124,"")</f>
        <v/>
      </c>
    </row>
    <row r="125" spans="1:7" s="8" customFormat="1" ht="21" customHeight="1" x14ac:dyDescent="0.3">
      <c r="A125" s="9"/>
      <c r="B125" s="10"/>
      <c r="C125" s="10"/>
      <c r="D125" s="11"/>
      <c r="E125" s="21"/>
      <c r="F125" s="24" t="str">
        <f>IF($C125=F$4,$D125,"")</f>
        <v/>
      </c>
      <c r="G125" s="25" t="str">
        <f>IF($C125=G$4,$D125,"")</f>
        <v/>
      </c>
    </row>
    <row r="126" spans="1:7" s="8" customFormat="1" ht="21" customHeight="1" x14ac:dyDescent="0.3">
      <c r="A126" s="9"/>
      <c r="B126" s="10"/>
      <c r="C126" s="10"/>
      <c r="D126" s="11"/>
      <c r="E126" s="21"/>
      <c r="F126" s="24" t="str">
        <f>IF($C126=F$4,$D126,"")</f>
        <v/>
      </c>
      <c r="G126" s="25" t="str">
        <f>IF($C126=G$4,$D126,"")</f>
        <v/>
      </c>
    </row>
    <row r="127" spans="1:7" s="8" customFormat="1" ht="21" customHeight="1" x14ac:dyDescent="0.3">
      <c r="A127" s="9"/>
      <c r="B127" s="10"/>
      <c r="C127" s="10"/>
      <c r="D127" s="11"/>
      <c r="E127" s="21"/>
      <c r="F127" s="24" t="str">
        <f>IF($C127=F$4,$D127,"")</f>
        <v/>
      </c>
      <c r="G127" s="25" t="str">
        <f>IF($C127=G$4,$D127,"")</f>
        <v/>
      </c>
    </row>
    <row r="128" spans="1:7" s="8" customFormat="1" ht="21" customHeight="1" x14ac:dyDescent="0.3">
      <c r="A128" s="9"/>
      <c r="B128" s="10"/>
      <c r="C128" s="10"/>
      <c r="D128" s="11"/>
      <c r="E128" s="21"/>
      <c r="F128" s="24" t="str">
        <f>IF($C128=F$4,$D128,"")</f>
        <v/>
      </c>
      <c r="G128" s="25" t="str">
        <f>IF($C128=G$4,$D128,"")</f>
        <v/>
      </c>
    </row>
    <row r="129" spans="1:7" s="8" customFormat="1" ht="21" customHeight="1" x14ac:dyDescent="0.3">
      <c r="A129" s="9"/>
      <c r="B129" s="10"/>
      <c r="C129" s="10"/>
      <c r="D129" s="11"/>
      <c r="E129" s="21"/>
      <c r="F129" s="24" t="str">
        <f>IF($C129=F$4,$D129,"")</f>
        <v/>
      </c>
      <c r="G129" s="25" t="str">
        <f>IF($C129=G$4,$D129,"")</f>
        <v/>
      </c>
    </row>
    <row r="130" spans="1:7" s="8" customFormat="1" ht="21" customHeight="1" x14ac:dyDescent="0.3">
      <c r="A130" s="9"/>
      <c r="B130" s="10"/>
      <c r="C130" s="10"/>
      <c r="D130" s="11"/>
      <c r="E130" s="21"/>
      <c r="F130" s="24" t="str">
        <f>IF($C130=F$4,$D130,"")</f>
        <v/>
      </c>
      <c r="G130" s="25" t="str">
        <f>IF($C130=G$4,$D130,"")</f>
        <v/>
      </c>
    </row>
    <row r="131" spans="1:7" s="8" customFormat="1" ht="21" customHeight="1" x14ac:dyDescent="0.3">
      <c r="A131" s="9"/>
      <c r="B131" s="10"/>
      <c r="C131" s="10"/>
      <c r="D131" s="11"/>
      <c r="E131" s="21"/>
      <c r="F131" s="24" t="str">
        <f>IF($C131=F$4,$D131,"")</f>
        <v/>
      </c>
      <c r="G131" s="25" t="str">
        <f>IF($C131=G$4,$D131,"")</f>
        <v/>
      </c>
    </row>
    <row r="132" spans="1:7" s="8" customFormat="1" ht="21" customHeight="1" x14ac:dyDescent="0.3">
      <c r="A132" s="9"/>
      <c r="B132" s="10"/>
      <c r="C132" s="10"/>
      <c r="D132" s="11"/>
      <c r="E132" s="21"/>
      <c r="F132" s="24" t="str">
        <f>IF($C132=F$4,$D132,"")</f>
        <v/>
      </c>
      <c r="G132" s="25" t="str">
        <f>IF($C132=G$4,$D132,"")</f>
        <v/>
      </c>
    </row>
    <row r="133" spans="1:7" s="8" customFormat="1" ht="21" customHeight="1" x14ac:dyDescent="0.3">
      <c r="A133" s="9"/>
      <c r="B133" s="10"/>
      <c r="C133" s="10"/>
      <c r="D133" s="11"/>
      <c r="E133" s="21"/>
      <c r="F133" s="24" t="str">
        <f>IF($C133=F$4,$D133,"")</f>
        <v/>
      </c>
      <c r="G133" s="25" t="str">
        <f>IF($C133=G$4,$D133,"")</f>
        <v/>
      </c>
    </row>
    <row r="134" spans="1:7" s="8" customFormat="1" ht="21" customHeight="1" x14ac:dyDescent="0.3">
      <c r="A134" s="9"/>
      <c r="B134" s="10"/>
      <c r="C134" s="10"/>
      <c r="D134" s="11"/>
      <c r="E134" s="21"/>
      <c r="F134" s="24" t="str">
        <f>IF($C134=F$4,$D134,"")</f>
        <v/>
      </c>
      <c r="G134" s="25" t="str">
        <f>IF($C134=G$4,$D134,"")</f>
        <v/>
      </c>
    </row>
    <row r="135" spans="1:7" s="8" customFormat="1" ht="21" customHeight="1" x14ac:dyDescent="0.3">
      <c r="A135" s="9"/>
      <c r="B135" s="10"/>
      <c r="C135" s="10"/>
      <c r="D135" s="11"/>
      <c r="E135" s="21"/>
      <c r="F135" s="24" t="str">
        <f>IF($C135=F$4,$D135,"")</f>
        <v/>
      </c>
      <c r="G135" s="25" t="str">
        <f>IF($C135=G$4,$D135,"")</f>
        <v/>
      </c>
    </row>
    <row r="136" spans="1:7" s="8" customFormat="1" ht="21" customHeight="1" x14ac:dyDescent="0.3">
      <c r="A136" s="9"/>
      <c r="B136" s="10"/>
      <c r="C136" s="10"/>
      <c r="D136" s="11"/>
      <c r="E136" s="21"/>
      <c r="F136" s="24" t="str">
        <f>IF($C136=F$4,$D136,"")</f>
        <v/>
      </c>
      <c r="G136" s="25" t="str">
        <f>IF($C136=G$4,$D136,"")</f>
        <v/>
      </c>
    </row>
    <row r="137" spans="1:7" s="8" customFormat="1" ht="21" customHeight="1" x14ac:dyDescent="0.3">
      <c r="A137" s="9"/>
      <c r="B137" s="10"/>
      <c r="C137" s="10"/>
      <c r="D137" s="11"/>
      <c r="E137" s="21"/>
      <c r="F137" s="24" t="str">
        <f>IF($C137=F$4,$D137,"")</f>
        <v/>
      </c>
      <c r="G137" s="25" t="str">
        <f>IF($C137=G$4,$D137,"")</f>
        <v/>
      </c>
    </row>
    <row r="138" spans="1:7" s="8" customFormat="1" ht="21" customHeight="1" x14ac:dyDescent="0.3">
      <c r="A138" s="9"/>
      <c r="B138" s="10"/>
      <c r="C138" s="10"/>
      <c r="D138" s="11"/>
      <c r="E138" s="21"/>
      <c r="F138" s="24" t="str">
        <f>IF($C138=F$4,$D138,"")</f>
        <v/>
      </c>
      <c r="G138" s="25" t="str">
        <f>IF($C138=G$4,$D138,"")</f>
        <v/>
      </c>
    </row>
    <row r="139" spans="1:7" s="8" customFormat="1" ht="21" customHeight="1" x14ac:dyDescent="0.3">
      <c r="A139" s="9"/>
      <c r="B139" s="10"/>
      <c r="C139" s="10"/>
      <c r="D139" s="11"/>
      <c r="E139" s="21"/>
      <c r="F139" s="24" t="str">
        <f>IF($C139=F$4,$D139,"")</f>
        <v/>
      </c>
      <c r="G139" s="25" t="str">
        <f>IF($C139=G$4,$D139,"")</f>
        <v/>
      </c>
    </row>
    <row r="140" spans="1:7" s="8" customFormat="1" ht="21" customHeight="1" x14ac:dyDescent="0.3">
      <c r="A140" s="9"/>
      <c r="B140" s="10"/>
      <c r="C140" s="10"/>
      <c r="D140" s="11"/>
      <c r="E140" s="21"/>
      <c r="F140" s="24" t="str">
        <f>IF($C140=F$4,$D140,"")</f>
        <v/>
      </c>
      <c r="G140" s="25" t="str">
        <f>IF($C140=G$4,$D140,"")</f>
        <v/>
      </c>
    </row>
    <row r="141" spans="1:7" s="8" customFormat="1" ht="21" customHeight="1" x14ac:dyDescent="0.3">
      <c r="A141" s="9"/>
      <c r="B141" s="10"/>
      <c r="C141" s="10"/>
      <c r="D141" s="11"/>
      <c r="E141" s="21"/>
      <c r="F141" s="24" t="str">
        <f>IF($C141=F$4,$D141,"")</f>
        <v/>
      </c>
      <c r="G141" s="25" t="str">
        <f>IF($C141=G$4,$D141,"")</f>
        <v/>
      </c>
    </row>
    <row r="142" spans="1:7" s="8" customFormat="1" ht="21" customHeight="1" x14ac:dyDescent="0.3">
      <c r="A142" s="9"/>
      <c r="B142" s="10"/>
      <c r="C142" s="10"/>
      <c r="D142" s="11"/>
      <c r="E142" s="21"/>
      <c r="F142" s="24" t="str">
        <f>IF($C142=F$4,$D142,"")</f>
        <v/>
      </c>
      <c r="G142" s="25" t="str">
        <f>IF($C142=G$4,$D142,"")</f>
        <v/>
      </c>
    </row>
    <row r="143" spans="1:7" s="8" customFormat="1" ht="21" customHeight="1" x14ac:dyDescent="0.3">
      <c r="A143" s="9"/>
      <c r="B143" s="10"/>
      <c r="C143" s="10"/>
      <c r="D143" s="11"/>
      <c r="E143" s="21"/>
      <c r="F143" s="24" t="str">
        <f>IF($C143=F$4,$D143,"")</f>
        <v/>
      </c>
      <c r="G143" s="25" t="str">
        <f>IF($C143=G$4,$D143,"")</f>
        <v/>
      </c>
    </row>
    <row r="144" spans="1:7" s="8" customFormat="1" ht="21" customHeight="1" x14ac:dyDescent="0.3">
      <c r="A144" s="9"/>
      <c r="B144" s="10"/>
      <c r="C144" s="10"/>
      <c r="D144" s="11"/>
      <c r="E144" s="21"/>
      <c r="F144" s="24" t="str">
        <f>IF($C144=F$4,$D144,"")</f>
        <v/>
      </c>
      <c r="G144" s="25" t="str">
        <f>IF($C144=G$4,$D144,"")</f>
        <v/>
      </c>
    </row>
    <row r="145" spans="1:7" s="8" customFormat="1" ht="21" customHeight="1" x14ac:dyDescent="0.3">
      <c r="A145" s="9"/>
      <c r="B145" s="10"/>
      <c r="C145" s="10"/>
      <c r="D145" s="11"/>
      <c r="E145" s="21"/>
      <c r="F145" s="24" t="str">
        <f>IF($C145=F$4,$D145,"")</f>
        <v/>
      </c>
      <c r="G145" s="25" t="str">
        <f>IF($C145=G$4,$D145,"")</f>
        <v/>
      </c>
    </row>
    <row r="146" spans="1:7" s="8" customFormat="1" ht="21" customHeight="1" x14ac:dyDescent="0.3">
      <c r="A146" s="9"/>
      <c r="B146" s="10"/>
      <c r="C146" s="10"/>
      <c r="D146" s="11"/>
      <c r="E146" s="21"/>
      <c r="F146" s="24" t="str">
        <f>IF($C146=F$4,$D146,"")</f>
        <v/>
      </c>
      <c r="G146" s="25" t="str">
        <f>IF($C146=G$4,$D146,"")</f>
        <v/>
      </c>
    </row>
    <row r="147" spans="1:7" s="8" customFormat="1" ht="21" customHeight="1" x14ac:dyDescent="0.3">
      <c r="A147" s="9"/>
      <c r="B147" s="10"/>
      <c r="C147" s="10"/>
      <c r="D147" s="11"/>
      <c r="E147" s="21"/>
      <c r="F147" s="24" t="str">
        <f>IF($C147=F$4,$D147,"")</f>
        <v/>
      </c>
      <c r="G147" s="25" t="str">
        <f>IF($C147=G$4,$D147,"")</f>
        <v/>
      </c>
    </row>
    <row r="148" spans="1:7" s="8" customFormat="1" ht="21" customHeight="1" x14ac:dyDescent="0.3">
      <c r="A148" s="9"/>
      <c r="B148" s="10"/>
      <c r="C148" s="10"/>
      <c r="D148" s="11"/>
      <c r="E148" s="21"/>
      <c r="F148" s="24" t="str">
        <f>IF($C148=F$4,$D148,"")</f>
        <v/>
      </c>
      <c r="G148" s="25" t="str">
        <f>IF($C148=G$4,$D148,"")</f>
        <v/>
      </c>
    </row>
    <row r="149" spans="1:7" s="8" customFormat="1" ht="21" customHeight="1" x14ac:dyDescent="0.3">
      <c r="A149" s="9"/>
      <c r="B149" s="10"/>
      <c r="C149" s="10"/>
      <c r="D149" s="11"/>
      <c r="E149" s="21"/>
      <c r="F149" s="24" t="str">
        <f>IF($C149=F$4,$D149,"")</f>
        <v/>
      </c>
      <c r="G149" s="25" t="str">
        <f>IF($C149=G$4,$D149,"")</f>
        <v/>
      </c>
    </row>
    <row r="150" spans="1:7" s="8" customFormat="1" ht="21" customHeight="1" x14ac:dyDescent="0.3">
      <c r="A150" s="9"/>
      <c r="B150" s="10"/>
      <c r="C150" s="10"/>
      <c r="D150" s="11"/>
      <c r="E150" s="21"/>
      <c r="F150" s="24" t="str">
        <f>IF($C150=F$4,$D150,"")</f>
        <v/>
      </c>
      <c r="G150" s="25" t="str">
        <f>IF($C150=G$4,$D150,"")</f>
        <v/>
      </c>
    </row>
    <row r="151" spans="1:7" s="8" customFormat="1" ht="21" customHeight="1" x14ac:dyDescent="0.3">
      <c r="A151" s="9"/>
      <c r="B151" s="10"/>
      <c r="C151" s="10"/>
      <c r="D151" s="11"/>
      <c r="E151" s="21"/>
      <c r="F151" s="24" t="str">
        <f>IF($C151=F$4,$D151,"")</f>
        <v/>
      </c>
      <c r="G151" s="25" t="str">
        <f>IF($C151=G$4,$D151,"")</f>
        <v/>
      </c>
    </row>
    <row r="152" spans="1:7" s="8" customFormat="1" ht="21" customHeight="1" x14ac:dyDescent="0.3">
      <c r="A152" s="9"/>
      <c r="B152" s="10"/>
      <c r="C152" s="10"/>
      <c r="D152" s="11"/>
      <c r="E152" s="21"/>
      <c r="F152" s="24" t="str">
        <f>IF($C152=F$4,$D152,"")</f>
        <v/>
      </c>
      <c r="G152" s="25" t="str">
        <f>IF($C152=G$4,$D152,"")</f>
        <v/>
      </c>
    </row>
    <row r="153" spans="1:7" s="8" customFormat="1" ht="21" customHeight="1" x14ac:dyDescent="0.3">
      <c r="A153" s="9"/>
      <c r="B153" s="10"/>
      <c r="C153" s="10"/>
      <c r="D153" s="11"/>
      <c r="E153" s="21"/>
      <c r="F153" s="24" t="str">
        <f>IF($C153=F$4,$D153,"")</f>
        <v/>
      </c>
      <c r="G153" s="25" t="str">
        <f>IF($C153=G$4,$D153,"")</f>
        <v/>
      </c>
    </row>
    <row r="154" spans="1:7" s="8" customFormat="1" ht="21" customHeight="1" x14ac:dyDescent="0.3">
      <c r="A154" s="9"/>
      <c r="B154" s="10"/>
      <c r="C154" s="10"/>
      <c r="D154" s="11"/>
      <c r="E154" s="21"/>
      <c r="F154" s="24" t="str">
        <f>IF($C154=F$4,$D154,"")</f>
        <v/>
      </c>
      <c r="G154" s="25" t="str">
        <f>IF($C154=G$4,$D154,"")</f>
        <v/>
      </c>
    </row>
    <row r="155" spans="1:7" s="8" customFormat="1" ht="21" customHeight="1" x14ac:dyDescent="0.3">
      <c r="A155" s="9"/>
      <c r="B155" s="10"/>
      <c r="C155" s="10"/>
      <c r="D155" s="11"/>
      <c r="E155" s="21"/>
      <c r="F155" s="24" t="str">
        <f>IF($C155=F$4,$D155,"")</f>
        <v/>
      </c>
      <c r="G155" s="25" t="str">
        <f>IF($C155=G$4,$D155,"")</f>
        <v/>
      </c>
    </row>
    <row r="156" spans="1:7" s="8" customFormat="1" ht="21" customHeight="1" x14ac:dyDescent="0.3">
      <c r="A156" s="9"/>
      <c r="B156" s="10"/>
      <c r="C156" s="10"/>
      <c r="D156" s="11"/>
      <c r="E156" s="21"/>
      <c r="F156" s="24" t="str">
        <f>IF($C156=F$4,$D156,"")</f>
        <v/>
      </c>
      <c r="G156" s="25" t="str">
        <f>IF($C156=G$4,$D156,"")</f>
        <v/>
      </c>
    </row>
    <row r="157" spans="1:7" s="8" customFormat="1" ht="21" customHeight="1" x14ac:dyDescent="0.3">
      <c r="A157" s="9"/>
      <c r="B157" s="10"/>
      <c r="C157" s="10"/>
      <c r="D157" s="11"/>
      <c r="E157" s="21"/>
      <c r="F157" s="24" t="str">
        <f>IF($C157=F$4,$D157,"")</f>
        <v/>
      </c>
      <c r="G157" s="25" t="str">
        <f>IF($C157=G$4,$D157,"")</f>
        <v/>
      </c>
    </row>
    <row r="158" spans="1:7" s="8" customFormat="1" ht="21" customHeight="1" x14ac:dyDescent="0.3">
      <c r="A158" s="9"/>
      <c r="B158" s="10"/>
      <c r="C158" s="10"/>
      <c r="D158" s="11"/>
      <c r="E158" s="21"/>
      <c r="F158" s="24" t="str">
        <f>IF($C158=F$4,$D158,"")</f>
        <v/>
      </c>
      <c r="G158" s="25" t="str">
        <f>IF($C158=G$4,$D158,"")</f>
        <v/>
      </c>
    </row>
    <row r="159" spans="1:7" s="8" customFormat="1" ht="21" customHeight="1" x14ac:dyDescent="0.3">
      <c r="A159" s="9"/>
      <c r="B159" s="10"/>
      <c r="C159" s="10"/>
      <c r="D159" s="11"/>
      <c r="E159" s="21"/>
      <c r="F159" s="24" t="str">
        <f>IF($C159=F$4,$D159,"")</f>
        <v/>
      </c>
      <c r="G159" s="25" t="str">
        <f>IF($C159=G$4,$D159,"")</f>
        <v/>
      </c>
    </row>
    <row r="160" spans="1:7" s="8" customFormat="1" ht="21" customHeight="1" x14ac:dyDescent="0.3">
      <c r="A160" s="9"/>
      <c r="B160" s="10"/>
      <c r="C160" s="10"/>
      <c r="D160" s="11"/>
      <c r="E160" s="21"/>
      <c r="F160" s="24" t="str">
        <f>IF($C160=F$4,$D160,"")</f>
        <v/>
      </c>
      <c r="G160" s="25" t="str">
        <f>IF($C160=G$4,$D160,"")</f>
        <v/>
      </c>
    </row>
    <row r="161" spans="1:7" s="8" customFormat="1" ht="21" customHeight="1" x14ac:dyDescent="0.3">
      <c r="A161" s="9"/>
      <c r="B161" s="10"/>
      <c r="C161" s="10"/>
      <c r="D161" s="11"/>
      <c r="E161" s="21"/>
      <c r="F161" s="24" t="str">
        <f>IF($C161=F$4,$D161,"")</f>
        <v/>
      </c>
      <c r="G161" s="25" t="str">
        <f>IF($C161=G$4,$D161,"")</f>
        <v/>
      </c>
    </row>
    <row r="162" spans="1:7" s="8" customFormat="1" ht="21" customHeight="1" x14ac:dyDescent="0.3">
      <c r="A162" s="9"/>
      <c r="B162" s="10"/>
      <c r="C162" s="10"/>
      <c r="D162" s="11"/>
      <c r="E162" s="21"/>
      <c r="F162" s="24" t="str">
        <f>IF($C162=F$4,$D162,"")</f>
        <v/>
      </c>
      <c r="G162" s="25" t="str">
        <f>IF($C162=G$4,$D162,"")</f>
        <v/>
      </c>
    </row>
    <row r="163" spans="1:7" s="8" customFormat="1" ht="21" customHeight="1" x14ac:dyDescent="0.3">
      <c r="A163" s="9"/>
      <c r="B163" s="10"/>
      <c r="C163" s="10"/>
      <c r="D163" s="11"/>
      <c r="E163" s="21"/>
      <c r="F163" s="24" t="str">
        <f>IF($C163=F$4,$D163,"")</f>
        <v/>
      </c>
      <c r="G163" s="25" t="str">
        <f>IF($C163=G$4,$D163,"")</f>
        <v/>
      </c>
    </row>
    <row r="164" spans="1:7" s="8" customFormat="1" ht="21" customHeight="1" x14ac:dyDescent="0.3">
      <c r="A164" s="9"/>
      <c r="B164" s="10"/>
      <c r="C164" s="10"/>
      <c r="D164" s="11"/>
      <c r="E164" s="21"/>
      <c r="F164" s="24" t="str">
        <f>IF($C164=F$4,$D164,"")</f>
        <v/>
      </c>
      <c r="G164" s="25" t="str">
        <f>IF($C164=G$4,$D164,"")</f>
        <v/>
      </c>
    </row>
    <row r="165" spans="1:7" s="8" customFormat="1" ht="21" customHeight="1" x14ac:dyDescent="0.3">
      <c r="A165" s="9"/>
      <c r="B165" s="10"/>
      <c r="C165" s="10"/>
      <c r="D165" s="11"/>
      <c r="E165" s="21"/>
      <c r="F165" s="24" t="str">
        <f>IF($C165=F$4,$D165,"")</f>
        <v/>
      </c>
      <c r="G165" s="25" t="str">
        <f>IF($C165=G$4,$D165,"")</f>
        <v/>
      </c>
    </row>
    <row r="166" spans="1:7" s="8" customFormat="1" ht="21" customHeight="1" x14ac:dyDescent="0.3">
      <c r="A166" s="9"/>
      <c r="B166" s="10"/>
      <c r="C166" s="10"/>
      <c r="D166" s="11"/>
      <c r="E166" s="21"/>
      <c r="F166" s="24" t="str">
        <f>IF($C166=F$4,$D166,"")</f>
        <v/>
      </c>
      <c r="G166" s="25" t="str">
        <f>IF($C166=G$4,$D166,"")</f>
        <v/>
      </c>
    </row>
    <row r="167" spans="1:7" s="8" customFormat="1" ht="21" customHeight="1" x14ac:dyDescent="0.3">
      <c r="A167" s="9"/>
      <c r="B167" s="10"/>
      <c r="C167" s="10"/>
      <c r="D167" s="11"/>
      <c r="E167" s="21"/>
      <c r="F167" s="24" t="str">
        <f>IF($C167=F$4,$D167,"")</f>
        <v/>
      </c>
      <c r="G167" s="25" t="str">
        <f>IF($C167=G$4,$D167,"")</f>
        <v/>
      </c>
    </row>
    <row r="168" spans="1:7" s="8" customFormat="1" ht="21" customHeight="1" x14ac:dyDescent="0.3">
      <c r="A168" s="9"/>
      <c r="B168" s="10"/>
      <c r="C168" s="10"/>
      <c r="D168" s="11"/>
      <c r="E168" s="21"/>
      <c r="F168" s="24" t="str">
        <f>IF($C168=F$4,$D168,"")</f>
        <v/>
      </c>
      <c r="G168" s="25" t="str">
        <f>IF($C168=G$4,$D168,"")</f>
        <v/>
      </c>
    </row>
    <row r="169" spans="1:7" s="8" customFormat="1" ht="21" customHeight="1" x14ac:dyDescent="0.3">
      <c r="A169" s="9"/>
      <c r="B169" s="10"/>
      <c r="C169" s="10"/>
      <c r="D169" s="11"/>
      <c r="E169" s="21"/>
      <c r="F169" s="24" t="str">
        <f>IF($C169=F$4,$D169,"")</f>
        <v/>
      </c>
      <c r="G169" s="25" t="str">
        <f>IF($C169=G$4,$D169,"")</f>
        <v/>
      </c>
    </row>
    <row r="170" spans="1:7" s="8" customFormat="1" ht="21" customHeight="1" x14ac:dyDescent="0.3">
      <c r="A170" s="9"/>
      <c r="B170" s="10"/>
      <c r="C170" s="10"/>
      <c r="D170" s="11"/>
      <c r="E170" s="21"/>
      <c r="F170" s="24" t="str">
        <f>IF($C170=F$4,$D170,"")</f>
        <v/>
      </c>
      <c r="G170" s="25" t="str">
        <f>IF($C170=G$4,$D170,"")</f>
        <v/>
      </c>
    </row>
    <row r="171" spans="1:7" s="8" customFormat="1" ht="21" customHeight="1" x14ac:dyDescent="0.3">
      <c r="A171" s="9"/>
      <c r="B171" s="10"/>
      <c r="C171" s="10"/>
      <c r="D171" s="11"/>
      <c r="E171" s="21"/>
      <c r="F171" s="24" t="str">
        <f>IF($C171=F$4,$D171,"")</f>
        <v/>
      </c>
      <c r="G171" s="25" t="str">
        <f>IF($C171=G$4,$D171,"")</f>
        <v/>
      </c>
    </row>
    <row r="172" spans="1:7" s="8" customFormat="1" ht="21" customHeight="1" x14ac:dyDescent="0.3">
      <c r="A172" s="9"/>
      <c r="B172" s="10"/>
      <c r="C172" s="10"/>
      <c r="D172" s="11"/>
      <c r="E172" s="21"/>
      <c r="F172" s="24" t="str">
        <f>IF($C172=F$4,$D172,"")</f>
        <v/>
      </c>
      <c r="G172" s="25" t="str">
        <f>IF($C172=G$4,$D172,"")</f>
        <v/>
      </c>
    </row>
    <row r="173" spans="1:7" s="8" customFormat="1" ht="21" customHeight="1" x14ac:dyDescent="0.3">
      <c r="A173" s="9"/>
      <c r="B173" s="10"/>
      <c r="C173" s="10"/>
      <c r="D173" s="11"/>
      <c r="E173" s="21"/>
      <c r="F173" s="24" t="str">
        <f>IF($C173=F$4,$D173,"")</f>
        <v/>
      </c>
      <c r="G173" s="25" t="str">
        <f>IF($C173=G$4,$D173,"")</f>
        <v/>
      </c>
    </row>
    <row r="174" spans="1:7" s="8" customFormat="1" ht="21" customHeight="1" x14ac:dyDescent="0.3">
      <c r="A174" s="9"/>
      <c r="B174" s="10"/>
      <c r="C174" s="10"/>
      <c r="D174" s="11"/>
      <c r="E174" s="21"/>
      <c r="F174" s="24" t="str">
        <f>IF($C174=F$4,$D174,"")</f>
        <v/>
      </c>
      <c r="G174" s="25" t="str">
        <f>IF($C174=G$4,$D174,"")</f>
        <v/>
      </c>
    </row>
    <row r="175" spans="1:7" s="8" customFormat="1" ht="21" customHeight="1" x14ac:dyDescent="0.3">
      <c r="A175" s="9"/>
      <c r="B175" s="10"/>
      <c r="C175" s="10"/>
      <c r="D175" s="11"/>
      <c r="E175" s="21"/>
      <c r="F175" s="24" t="str">
        <f>IF($C175=F$4,$D175,"")</f>
        <v/>
      </c>
      <c r="G175" s="25" t="str">
        <f>IF($C175=G$4,$D175,"")</f>
        <v/>
      </c>
    </row>
    <row r="176" spans="1:7" s="8" customFormat="1" ht="21" customHeight="1" x14ac:dyDescent="0.3">
      <c r="A176" s="9"/>
      <c r="B176" s="10"/>
      <c r="C176" s="10"/>
      <c r="D176" s="11"/>
      <c r="E176" s="21"/>
      <c r="F176" s="24" t="str">
        <f>IF($C176=F$4,$D176,"")</f>
        <v/>
      </c>
      <c r="G176" s="25" t="str">
        <f>IF($C176=G$4,$D176,"")</f>
        <v/>
      </c>
    </row>
    <row r="177" spans="1:7" s="8" customFormat="1" ht="21" customHeight="1" x14ac:dyDescent="0.3">
      <c r="A177" s="9"/>
      <c r="B177" s="10"/>
      <c r="C177" s="10"/>
      <c r="D177" s="11"/>
      <c r="E177" s="21"/>
      <c r="F177" s="24" t="str">
        <f>IF($C177=F$4,$D177,"")</f>
        <v/>
      </c>
      <c r="G177" s="25" t="str">
        <f>IF($C177=G$4,$D177,"")</f>
        <v/>
      </c>
    </row>
    <row r="178" spans="1:7" s="8" customFormat="1" ht="21" customHeight="1" x14ac:dyDescent="0.3">
      <c r="A178" s="9"/>
      <c r="B178" s="10"/>
      <c r="C178" s="10"/>
      <c r="D178" s="11"/>
      <c r="E178" s="21"/>
      <c r="F178" s="24" t="str">
        <f>IF($C178=F$4,$D178,"")</f>
        <v/>
      </c>
      <c r="G178" s="25" t="str">
        <f>IF($C178=G$4,$D178,"")</f>
        <v/>
      </c>
    </row>
    <row r="179" spans="1:7" s="8" customFormat="1" ht="21" customHeight="1" x14ac:dyDescent="0.3">
      <c r="A179" s="9"/>
      <c r="B179" s="10"/>
      <c r="C179" s="10"/>
      <c r="D179" s="11"/>
      <c r="E179" s="21"/>
      <c r="F179" s="24" t="str">
        <f>IF($C179=F$4,$D179,"")</f>
        <v/>
      </c>
      <c r="G179" s="25" t="str">
        <f>IF($C179=G$4,$D179,"")</f>
        <v/>
      </c>
    </row>
    <row r="180" spans="1:7" s="8" customFormat="1" ht="21" customHeight="1" x14ac:dyDescent="0.3">
      <c r="A180" s="9"/>
      <c r="B180" s="10"/>
      <c r="C180" s="10"/>
      <c r="D180" s="11"/>
      <c r="E180" s="21"/>
      <c r="F180" s="24" t="str">
        <f>IF($C180=F$4,$D180,"")</f>
        <v/>
      </c>
      <c r="G180" s="25" t="str">
        <f>IF($C180=G$4,$D180,"")</f>
        <v/>
      </c>
    </row>
    <row r="181" spans="1:7" s="8" customFormat="1" ht="21" customHeight="1" x14ac:dyDescent="0.3">
      <c r="A181" s="9"/>
      <c r="B181" s="10"/>
      <c r="C181" s="10"/>
      <c r="D181" s="11"/>
      <c r="E181" s="21"/>
      <c r="F181" s="24" t="str">
        <f>IF($C181=F$4,$D181,"")</f>
        <v/>
      </c>
      <c r="G181" s="25" t="str">
        <f>IF($C181=G$4,$D181,"")</f>
        <v/>
      </c>
    </row>
    <row r="182" spans="1:7" s="8" customFormat="1" ht="21" customHeight="1" x14ac:dyDescent="0.3">
      <c r="A182" s="9"/>
      <c r="B182" s="10"/>
      <c r="C182" s="10"/>
      <c r="D182" s="11"/>
      <c r="E182" s="21"/>
      <c r="F182" s="24" t="str">
        <f>IF($C182=F$4,$D182,"")</f>
        <v/>
      </c>
      <c r="G182" s="25" t="str">
        <f>IF($C182=G$4,$D182,"")</f>
        <v/>
      </c>
    </row>
    <row r="183" spans="1:7" s="8" customFormat="1" ht="21" customHeight="1" x14ac:dyDescent="0.3">
      <c r="A183" s="9"/>
      <c r="B183" s="10"/>
      <c r="C183" s="10"/>
      <c r="D183" s="11"/>
      <c r="E183" s="21"/>
      <c r="F183" s="24" t="str">
        <f>IF($C183=F$4,$D183,"")</f>
        <v/>
      </c>
      <c r="G183" s="25" t="str">
        <f>IF($C183=G$4,$D183,"")</f>
        <v/>
      </c>
    </row>
    <row r="184" spans="1:7" s="8" customFormat="1" ht="21" customHeight="1" x14ac:dyDescent="0.3">
      <c r="A184" s="9"/>
      <c r="B184" s="10"/>
      <c r="C184" s="10"/>
      <c r="D184" s="11"/>
      <c r="E184" s="21"/>
      <c r="F184" s="24" t="str">
        <f>IF($C184=F$4,$D184,"")</f>
        <v/>
      </c>
      <c r="G184" s="25" t="str">
        <f>IF($C184=G$4,$D184,"")</f>
        <v/>
      </c>
    </row>
    <row r="185" spans="1:7" s="8" customFormat="1" ht="21" customHeight="1" x14ac:dyDescent="0.3">
      <c r="A185" s="9"/>
      <c r="B185" s="10"/>
      <c r="C185" s="10"/>
      <c r="D185" s="11"/>
      <c r="E185" s="21"/>
      <c r="F185" s="24" t="str">
        <f>IF($C185=F$4,$D185,"")</f>
        <v/>
      </c>
      <c r="G185" s="25" t="str">
        <f>IF($C185=G$4,$D185,"")</f>
        <v/>
      </c>
    </row>
    <row r="186" spans="1:7" s="8" customFormat="1" ht="21" customHeight="1" x14ac:dyDescent="0.3">
      <c r="A186" s="9"/>
      <c r="B186" s="10"/>
      <c r="C186" s="10"/>
      <c r="D186" s="11"/>
      <c r="E186" s="21"/>
      <c r="F186" s="24" t="str">
        <f>IF($C186=F$4,$D186,"")</f>
        <v/>
      </c>
      <c r="G186" s="25" t="str">
        <f>IF($C186=G$4,$D186,"")</f>
        <v/>
      </c>
    </row>
    <row r="187" spans="1:7" s="8" customFormat="1" ht="21" customHeight="1" x14ac:dyDescent="0.3">
      <c r="A187" s="9"/>
      <c r="B187" s="10"/>
      <c r="C187" s="10"/>
      <c r="D187" s="11"/>
      <c r="E187" s="21"/>
      <c r="F187" s="24" t="str">
        <f>IF($C187=F$4,$D187,"")</f>
        <v/>
      </c>
      <c r="G187" s="25" t="str">
        <f>IF($C187=G$4,$D187,"")</f>
        <v/>
      </c>
    </row>
    <row r="188" spans="1:7" s="8" customFormat="1" ht="21" customHeight="1" x14ac:dyDescent="0.3">
      <c r="A188" s="9"/>
      <c r="B188" s="10"/>
      <c r="C188" s="10"/>
      <c r="D188" s="11"/>
      <c r="E188" s="21"/>
      <c r="F188" s="24" t="str">
        <f>IF($C188=F$4,$D188,"")</f>
        <v/>
      </c>
      <c r="G188" s="25" t="str">
        <f>IF($C188=G$4,$D188,"")</f>
        <v/>
      </c>
    </row>
    <row r="189" spans="1:7" s="8" customFormat="1" ht="21" customHeight="1" x14ac:dyDescent="0.3">
      <c r="A189" s="9"/>
      <c r="B189" s="10"/>
      <c r="C189" s="10"/>
      <c r="D189" s="11"/>
      <c r="E189" s="21"/>
      <c r="F189" s="24" t="str">
        <f>IF($C189=F$4,$D189,"")</f>
        <v/>
      </c>
      <c r="G189" s="25" t="str">
        <f>IF($C189=G$4,$D189,"")</f>
        <v/>
      </c>
    </row>
    <row r="190" spans="1:7" s="8" customFormat="1" ht="21" customHeight="1" x14ac:dyDescent="0.3">
      <c r="A190" s="9"/>
      <c r="B190" s="10"/>
      <c r="C190" s="10"/>
      <c r="D190" s="11"/>
      <c r="E190" s="21"/>
      <c r="F190" s="24" t="str">
        <f>IF($C190=F$4,$D190,"")</f>
        <v/>
      </c>
      <c r="G190" s="25" t="str">
        <f>IF($C190=G$4,$D190,"")</f>
        <v/>
      </c>
    </row>
    <row r="191" spans="1:7" s="8" customFormat="1" ht="21" customHeight="1" x14ac:dyDescent="0.3">
      <c r="A191" s="9"/>
      <c r="B191" s="10"/>
      <c r="C191" s="10"/>
      <c r="D191" s="11"/>
      <c r="E191" s="21"/>
      <c r="F191" s="24" t="str">
        <f>IF($C191=F$4,$D191,"")</f>
        <v/>
      </c>
      <c r="G191" s="25" t="str">
        <f>IF($C191=G$4,$D191,"")</f>
        <v/>
      </c>
    </row>
    <row r="192" spans="1:7" s="8" customFormat="1" ht="21" customHeight="1" x14ac:dyDescent="0.3">
      <c r="A192" s="9"/>
      <c r="B192" s="10"/>
      <c r="C192" s="10"/>
      <c r="D192" s="11"/>
      <c r="E192" s="21"/>
      <c r="F192" s="24" t="str">
        <f>IF($C192=F$4,$D192,"")</f>
        <v/>
      </c>
      <c r="G192" s="25" t="str">
        <f>IF($C192=G$4,$D192,"")</f>
        <v/>
      </c>
    </row>
    <row r="193" spans="1:7" s="8" customFormat="1" ht="21" customHeight="1" x14ac:dyDescent="0.3">
      <c r="A193" s="9"/>
      <c r="B193" s="10"/>
      <c r="C193" s="10"/>
      <c r="D193" s="11"/>
      <c r="E193" s="21"/>
      <c r="F193" s="24" t="str">
        <f>IF($C193=F$4,$D193,"")</f>
        <v/>
      </c>
      <c r="G193" s="25" t="str">
        <f>IF($C193=G$4,$D193,"")</f>
        <v/>
      </c>
    </row>
    <row r="194" spans="1:7" s="8" customFormat="1" ht="21" customHeight="1" x14ac:dyDescent="0.3">
      <c r="A194" s="9"/>
      <c r="B194" s="10"/>
      <c r="C194" s="10"/>
      <c r="D194" s="11"/>
      <c r="E194" s="21"/>
      <c r="F194" s="24" t="str">
        <f>IF($C194=F$4,$D194,"")</f>
        <v/>
      </c>
      <c r="G194" s="25" t="str">
        <f>IF($C194=G$4,$D194,"")</f>
        <v/>
      </c>
    </row>
    <row r="195" spans="1:7" s="8" customFormat="1" ht="21" customHeight="1" x14ac:dyDescent="0.3">
      <c r="A195" s="9"/>
      <c r="B195" s="10"/>
      <c r="C195" s="10"/>
      <c r="D195" s="11"/>
      <c r="E195" s="21"/>
      <c r="F195" s="24" t="str">
        <f>IF($C195=F$4,$D195,"")</f>
        <v/>
      </c>
      <c r="G195" s="25" t="str">
        <f>IF($C195=G$4,$D195,"")</f>
        <v/>
      </c>
    </row>
    <row r="196" spans="1:7" s="8" customFormat="1" ht="21" customHeight="1" x14ac:dyDescent="0.3">
      <c r="A196" s="9"/>
      <c r="B196" s="10"/>
      <c r="C196" s="10"/>
      <c r="D196" s="11"/>
      <c r="E196" s="21"/>
      <c r="F196" s="24" t="str">
        <f>IF($C196=F$4,$D196,"")</f>
        <v/>
      </c>
      <c r="G196" s="25" t="str">
        <f>IF($C196=G$4,$D196,"")</f>
        <v/>
      </c>
    </row>
    <row r="197" spans="1:7" s="8" customFormat="1" ht="21" customHeight="1" x14ac:dyDescent="0.3">
      <c r="A197" s="9"/>
      <c r="B197" s="10"/>
      <c r="C197" s="10"/>
      <c r="D197" s="11"/>
      <c r="E197" s="21"/>
      <c r="F197" s="24" t="str">
        <f>IF($C197=F$4,$D197,"")</f>
        <v/>
      </c>
      <c r="G197" s="25" t="str">
        <f>IF($C197=G$4,$D197,"")</f>
        <v/>
      </c>
    </row>
    <row r="198" spans="1:7" s="8" customFormat="1" ht="21" customHeight="1" x14ac:dyDescent="0.3">
      <c r="A198" s="9"/>
      <c r="B198" s="10"/>
      <c r="C198" s="10"/>
      <c r="D198" s="11"/>
      <c r="E198" s="21"/>
      <c r="F198" s="24" t="str">
        <f>IF($C198=F$4,$D198,"")</f>
        <v/>
      </c>
      <c r="G198" s="25" t="str">
        <f>IF($C198=G$4,$D198,"")</f>
        <v/>
      </c>
    </row>
    <row r="199" spans="1:7" s="8" customFormat="1" ht="21" customHeight="1" x14ac:dyDescent="0.3">
      <c r="A199" s="9"/>
      <c r="B199" s="10"/>
      <c r="C199" s="10"/>
      <c r="D199" s="11"/>
      <c r="E199" s="21"/>
      <c r="F199" s="24" t="str">
        <f>IF($C199=F$4,$D199,"")</f>
        <v/>
      </c>
      <c r="G199" s="25" t="str">
        <f>IF($C199=G$4,$D199,"")</f>
        <v/>
      </c>
    </row>
    <row r="200" spans="1:7" s="8" customFormat="1" ht="21" customHeight="1" x14ac:dyDescent="0.3">
      <c r="A200" s="9"/>
      <c r="B200" s="10"/>
      <c r="C200" s="10"/>
      <c r="D200" s="11"/>
      <c r="E200" s="21"/>
      <c r="F200" s="24" t="str">
        <f>IF($C200=F$4,$D200,"")</f>
        <v/>
      </c>
      <c r="G200" s="25" t="str">
        <f>IF($C200=G$4,$D200,"")</f>
        <v/>
      </c>
    </row>
    <row r="201" spans="1:7" s="8" customFormat="1" ht="21" customHeight="1" x14ac:dyDescent="0.3">
      <c r="A201" s="9"/>
      <c r="B201" s="10"/>
      <c r="C201" s="10"/>
      <c r="D201" s="11"/>
      <c r="E201" s="21"/>
      <c r="F201" s="24" t="str">
        <f>IF($C201=F$4,$D201,"")</f>
        <v/>
      </c>
      <c r="G201" s="25" t="str">
        <f>IF($C201=G$4,$D201,"")</f>
        <v/>
      </c>
    </row>
    <row r="202" spans="1:7" s="8" customFormat="1" ht="21" customHeight="1" x14ac:dyDescent="0.3">
      <c r="A202" s="9"/>
      <c r="B202" s="10"/>
      <c r="C202" s="10"/>
      <c r="D202" s="11"/>
      <c r="E202" s="21"/>
      <c r="F202" s="24" t="str">
        <f>IF($C202=F$4,$D202,"")</f>
        <v/>
      </c>
      <c r="G202" s="25" t="str">
        <f>IF($C202=G$4,$D202,"")</f>
        <v/>
      </c>
    </row>
    <row r="203" spans="1:7" s="8" customFormat="1" ht="21" customHeight="1" x14ac:dyDescent="0.3">
      <c r="A203" s="9"/>
      <c r="B203" s="10"/>
      <c r="C203" s="10"/>
      <c r="D203" s="11"/>
      <c r="E203" s="21"/>
      <c r="F203" s="24" t="str">
        <f>IF($C203=F$4,$D203,"")</f>
        <v/>
      </c>
      <c r="G203" s="25" t="str">
        <f>IF($C203=G$4,$D203,"")</f>
        <v/>
      </c>
    </row>
    <row r="204" spans="1:7" s="8" customFormat="1" ht="21" customHeight="1" x14ac:dyDescent="0.3">
      <c r="A204" s="9"/>
      <c r="B204" s="10"/>
      <c r="C204" s="10"/>
      <c r="D204" s="11"/>
      <c r="E204" s="21"/>
      <c r="F204" s="24" t="str">
        <f>IF($C204=F$4,$D204,"")</f>
        <v/>
      </c>
      <c r="G204" s="25" t="str">
        <f>IF($C204=G$4,$D204,"")</f>
        <v/>
      </c>
    </row>
    <row r="205" spans="1:7" s="8" customFormat="1" ht="21" customHeight="1" x14ac:dyDescent="0.3">
      <c r="A205" s="9"/>
      <c r="B205" s="10"/>
      <c r="C205" s="10"/>
      <c r="D205" s="11"/>
      <c r="E205" s="21"/>
      <c r="F205" s="24" t="str">
        <f>IF($C205=F$4,$D205,"")</f>
        <v/>
      </c>
      <c r="G205" s="25" t="str">
        <f>IF($C205=G$4,$D205,"")</f>
        <v/>
      </c>
    </row>
    <row r="206" spans="1:7" s="8" customFormat="1" ht="21" customHeight="1" x14ac:dyDescent="0.3">
      <c r="A206" s="9"/>
      <c r="B206" s="10"/>
      <c r="C206" s="10"/>
      <c r="D206" s="11"/>
      <c r="E206" s="21"/>
      <c r="F206" s="24" t="str">
        <f>IF($C206=F$4,$D206,"")</f>
        <v/>
      </c>
      <c r="G206" s="25" t="str">
        <f>IF($C206=G$4,$D206,"")</f>
        <v/>
      </c>
    </row>
    <row r="207" spans="1:7" s="8" customFormat="1" ht="21" customHeight="1" x14ac:dyDescent="0.3">
      <c r="A207" s="9"/>
      <c r="B207" s="10"/>
      <c r="C207" s="10"/>
      <c r="D207" s="11"/>
      <c r="E207" s="21"/>
      <c r="F207" s="24" t="str">
        <f>IF($C207=F$4,$D207,"")</f>
        <v/>
      </c>
      <c r="G207" s="25" t="str">
        <f>IF($C207=G$4,$D207,"")</f>
        <v/>
      </c>
    </row>
    <row r="208" spans="1:7" s="8" customFormat="1" ht="21" customHeight="1" x14ac:dyDescent="0.3">
      <c r="A208" s="9"/>
      <c r="B208" s="10"/>
      <c r="C208" s="10"/>
      <c r="D208" s="11"/>
      <c r="E208" s="21"/>
      <c r="F208" s="24" t="str">
        <f>IF($C208=F$4,$D208,"")</f>
        <v/>
      </c>
      <c r="G208" s="25" t="str">
        <f>IF($C208=G$4,$D208,"")</f>
        <v/>
      </c>
    </row>
    <row r="209" spans="1:7" s="8" customFormat="1" ht="21" customHeight="1" x14ac:dyDescent="0.3">
      <c r="A209" s="9"/>
      <c r="B209" s="10"/>
      <c r="C209" s="10"/>
      <c r="D209" s="11"/>
      <c r="E209" s="21"/>
      <c r="F209" s="24" t="str">
        <f>IF($C209=F$4,$D209,"")</f>
        <v/>
      </c>
      <c r="G209" s="25" t="str">
        <f>IF($C209=G$4,$D209,"")</f>
        <v/>
      </c>
    </row>
    <row r="210" spans="1:7" s="8" customFormat="1" ht="21" customHeight="1" x14ac:dyDescent="0.3">
      <c r="A210" s="9"/>
      <c r="B210" s="10"/>
      <c r="C210" s="10"/>
      <c r="D210" s="11"/>
      <c r="E210" s="21"/>
      <c r="F210" s="24" t="str">
        <f>IF($C210=F$4,$D210,"")</f>
        <v/>
      </c>
      <c r="G210" s="25" t="str">
        <f>IF($C210=G$4,$D210,"")</f>
        <v/>
      </c>
    </row>
    <row r="211" spans="1:7" s="8" customFormat="1" ht="21" customHeight="1" x14ac:dyDescent="0.3">
      <c r="A211" s="9"/>
      <c r="B211" s="10"/>
      <c r="C211" s="10"/>
      <c r="D211" s="11"/>
      <c r="E211" s="21"/>
      <c r="F211" s="24" t="str">
        <f>IF($C211=F$4,$D211,"")</f>
        <v/>
      </c>
      <c r="G211" s="25" t="str">
        <f>IF($C211=G$4,$D211,"")</f>
        <v/>
      </c>
    </row>
    <row r="212" spans="1:7" s="8" customFormat="1" ht="21" customHeight="1" x14ac:dyDescent="0.3">
      <c r="A212" s="9"/>
      <c r="B212" s="10"/>
      <c r="C212" s="10"/>
      <c r="D212" s="11"/>
      <c r="E212" s="21"/>
      <c r="F212" s="24" t="str">
        <f>IF($C212=F$4,$D212,"")</f>
        <v/>
      </c>
      <c r="G212" s="25" t="str">
        <f>IF($C212=G$4,$D212,"")</f>
        <v/>
      </c>
    </row>
    <row r="213" spans="1:7" s="8" customFormat="1" ht="21" customHeight="1" x14ac:dyDescent="0.3">
      <c r="A213" s="9"/>
      <c r="B213" s="10"/>
      <c r="C213" s="10"/>
      <c r="D213" s="11"/>
      <c r="E213" s="21"/>
      <c r="F213" s="24" t="str">
        <f>IF($C213=F$4,$D213,"")</f>
        <v/>
      </c>
      <c r="G213" s="25" t="str">
        <f>IF($C213=G$4,$D213,"")</f>
        <v/>
      </c>
    </row>
    <row r="214" spans="1:7" s="8" customFormat="1" ht="21" customHeight="1" x14ac:dyDescent="0.3">
      <c r="A214" s="9"/>
      <c r="B214" s="10"/>
      <c r="C214" s="10"/>
      <c r="D214" s="11"/>
      <c r="E214" s="21"/>
      <c r="F214" s="24" t="str">
        <f>IF($C214=F$4,$D214,"")</f>
        <v/>
      </c>
      <c r="G214" s="25" t="str">
        <f>IF($C214=G$4,$D214,"")</f>
        <v/>
      </c>
    </row>
    <row r="215" spans="1:7" s="8" customFormat="1" ht="21" customHeight="1" x14ac:dyDescent="0.3">
      <c r="A215" s="9"/>
      <c r="B215" s="10"/>
      <c r="C215" s="10"/>
      <c r="D215" s="11"/>
      <c r="E215" s="21"/>
      <c r="F215" s="24" t="str">
        <f>IF($C215=F$4,$D215,"")</f>
        <v/>
      </c>
      <c r="G215" s="25" t="str">
        <f>IF($C215=G$4,$D215,"")</f>
        <v/>
      </c>
    </row>
    <row r="216" spans="1:7" s="8" customFormat="1" ht="21" customHeight="1" x14ac:dyDescent="0.3">
      <c r="A216" s="9"/>
      <c r="B216" s="10"/>
      <c r="C216" s="10"/>
      <c r="D216" s="11"/>
      <c r="E216" s="21"/>
      <c r="F216" s="24" t="str">
        <f>IF($C216=F$4,$D216,"")</f>
        <v/>
      </c>
      <c r="G216" s="25" t="str">
        <f>IF($C216=G$4,$D216,"")</f>
        <v/>
      </c>
    </row>
    <row r="217" spans="1:7" s="8" customFormat="1" ht="21" customHeight="1" x14ac:dyDescent="0.3">
      <c r="A217" s="9"/>
      <c r="B217" s="10"/>
      <c r="C217" s="10"/>
      <c r="D217" s="11"/>
      <c r="E217" s="21"/>
      <c r="F217" s="24" t="str">
        <f>IF($C217=F$4,$D217,"")</f>
        <v/>
      </c>
      <c r="G217" s="25" t="str">
        <f>IF($C217=G$4,$D217,"")</f>
        <v/>
      </c>
    </row>
    <row r="218" spans="1:7" s="8" customFormat="1" ht="21" customHeight="1" x14ac:dyDescent="0.3">
      <c r="A218" s="9"/>
      <c r="B218" s="10"/>
      <c r="C218" s="10"/>
      <c r="D218" s="11"/>
      <c r="E218" s="21"/>
      <c r="F218" s="24" t="str">
        <f>IF($C218=F$4,$D218,"")</f>
        <v/>
      </c>
      <c r="G218" s="25" t="str">
        <f>IF($C218=G$4,$D218,"")</f>
        <v/>
      </c>
    </row>
    <row r="219" spans="1:7" s="8" customFormat="1" ht="21" customHeight="1" x14ac:dyDescent="0.3">
      <c r="A219" s="9"/>
      <c r="B219" s="10"/>
      <c r="C219" s="10"/>
      <c r="D219" s="11"/>
      <c r="E219" s="21"/>
      <c r="F219" s="24" t="str">
        <f>IF($C219=F$4,$D219,"")</f>
        <v/>
      </c>
      <c r="G219" s="25" t="str">
        <f>IF($C219=G$4,$D219,"")</f>
        <v/>
      </c>
    </row>
    <row r="220" spans="1:7" s="8" customFormat="1" ht="21" customHeight="1" x14ac:dyDescent="0.3">
      <c r="A220" s="9"/>
      <c r="B220" s="10"/>
      <c r="C220" s="10"/>
      <c r="D220" s="11"/>
      <c r="E220" s="21"/>
      <c r="F220" s="24" t="str">
        <f>IF($C220=F$4,$D220,"")</f>
        <v/>
      </c>
      <c r="G220" s="25" t="str">
        <f>IF($C220=G$4,$D220,"")</f>
        <v/>
      </c>
    </row>
    <row r="221" spans="1:7" s="8" customFormat="1" ht="21" customHeight="1" x14ac:dyDescent="0.3">
      <c r="A221" s="9"/>
      <c r="B221" s="10"/>
      <c r="C221" s="10"/>
      <c r="D221" s="11"/>
      <c r="E221" s="21"/>
      <c r="F221" s="24" t="str">
        <f>IF($C221=F$4,$D221,"")</f>
        <v/>
      </c>
      <c r="G221" s="25" t="str">
        <f>IF($C221=G$4,$D221,"")</f>
        <v/>
      </c>
    </row>
    <row r="222" spans="1:7" s="8" customFormat="1" ht="21" customHeight="1" x14ac:dyDescent="0.3">
      <c r="A222" s="9"/>
      <c r="B222" s="10"/>
      <c r="C222" s="10"/>
      <c r="D222" s="11"/>
      <c r="E222" s="21"/>
      <c r="F222" s="24" t="str">
        <f>IF($C222=F$4,$D222,"")</f>
        <v/>
      </c>
      <c r="G222" s="25" t="str">
        <f>IF($C222=G$4,$D222,"")</f>
        <v/>
      </c>
    </row>
    <row r="223" spans="1:7" s="8" customFormat="1" ht="21" customHeight="1" x14ac:dyDescent="0.3">
      <c r="A223" s="9"/>
      <c r="B223" s="10"/>
      <c r="C223" s="10"/>
      <c r="D223" s="11"/>
      <c r="E223" s="21"/>
      <c r="F223" s="24" t="str">
        <f>IF($C223=F$4,$D223,"")</f>
        <v/>
      </c>
      <c r="G223" s="25" t="str">
        <f>IF($C223=G$4,$D223,"")</f>
        <v/>
      </c>
    </row>
    <row r="224" spans="1:7" s="8" customFormat="1" ht="21" customHeight="1" x14ac:dyDescent="0.3">
      <c r="A224" s="9"/>
      <c r="B224" s="10"/>
      <c r="C224" s="10"/>
      <c r="D224" s="11"/>
      <c r="E224" s="21"/>
      <c r="F224" s="24" t="str">
        <f>IF($C224=F$4,$D224,"")</f>
        <v/>
      </c>
      <c r="G224" s="25" t="str">
        <f>IF($C224=G$4,$D224,"")</f>
        <v/>
      </c>
    </row>
    <row r="225" spans="1:7" s="8" customFormat="1" ht="21" customHeight="1" x14ac:dyDescent="0.3">
      <c r="A225" s="9"/>
      <c r="B225" s="10"/>
      <c r="C225" s="10"/>
      <c r="D225" s="11"/>
      <c r="E225" s="21"/>
      <c r="F225" s="24" t="str">
        <f>IF($C225=F$4,$D225,"")</f>
        <v/>
      </c>
      <c r="G225" s="25" t="str">
        <f>IF($C225=G$4,$D225,"")</f>
        <v/>
      </c>
    </row>
    <row r="226" spans="1:7" s="8" customFormat="1" ht="21" customHeight="1" x14ac:dyDescent="0.3">
      <c r="A226" s="9"/>
      <c r="B226" s="10"/>
      <c r="C226" s="10"/>
      <c r="D226" s="11"/>
      <c r="E226" s="21"/>
      <c r="F226" s="24" t="str">
        <f>IF($C226=F$4,$D226,"")</f>
        <v/>
      </c>
      <c r="G226" s="25" t="str">
        <f>IF($C226=G$4,$D226,"")</f>
        <v/>
      </c>
    </row>
    <row r="227" spans="1:7" s="8" customFormat="1" ht="21" customHeight="1" x14ac:dyDescent="0.3">
      <c r="A227" s="9"/>
      <c r="B227" s="10"/>
      <c r="C227" s="10"/>
      <c r="D227" s="11"/>
      <c r="E227" s="21"/>
      <c r="F227" s="24" t="str">
        <f>IF($C227=F$4,$D227,"")</f>
        <v/>
      </c>
      <c r="G227" s="25" t="str">
        <f>IF($C227=G$4,$D227,"")</f>
        <v/>
      </c>
    </row>
    <row r="228" spans="1:7" s="8" customFormat="1" ht="21" customHeight="1" x14ac:dyDescent="0.3">
      <c r="A228" s="9"/>
      <c r="B228" s="10"/>
      <c r="C228" s="10"/>
      <c r="D228" s="11"/>
      <c r="E228" s="21"/>
      <c r="F228" s="24" t="str">
        <f>IF($C228=F$4,$D228,"")</f>
        <v/>
      </c>
      <c r="G228" s="25" t="str">
        <f>IF($C228=G$4,$D228,"")</f>
        <v/>
      </c>
    </row>
    <row r="229" spans="1:7" s="8" customFormat="1" ht="21" customHeight="1" x14ac:dyDescent="0.3">
      <c r="A229" s="9"/>
      <c r="B229" s="10"/>
      <c r="C229" s="10"/>
      <c r="D229" s="11"/>
      <c r="E229" s="21"/>
      <c r="F229" s="24" t="str">
        <f>IF($C229=F$4,$D229,"")</f>
        <v/>
      </c>
      <c r="G229" s="25" t="str">
        <f>IF($C229=G$4,$D229,"")</f>
        <v/>
      </c>
    </row>
    <row r="230" spans="1:7" s="8" customFormat="1" ht="21" customHeight="1" x14ac:dyDescent="0.3">
      <c r="A230" s="9"/>
      <c r="B230" s="10"/>
      <c r="C230" s="10"/>
      <c r="D230" s="11"/>
      <c r="E230" s="21"/>
      <c r="F230" s="24" t="str">
        <f>IF($C230=F$4,$D230,"")</f>
        <v/>
      </c>
      <c r="G230" s="25" t="str">
        <f>IF($C230=G$4,$D230,"")</f>
        <v/>
      </c>
    </row>
    <row r="231" spans="1:7" s="8" customFormat="1" ht="21" customHeight="1" x14ac:dyDescent="0.3">
      <c r="A231" s="9"/>
      <c r="B231" s="10"/>
      <c r="C231" s="10"/>
      <c r="D231" s="11"/>
      <c r="E231" s="21"/>
      <c r="F231" s="24" t="str">
        <f>IF($C231=F$4,$D231,"")</f>
        <v/>
      </c>
      <c r="G231" s="25" t="str">
        <f>IF($C231=G$4,$D231,"")</f>
        <v/>
      </c>
    </row>
    <row r="232" spans="1:7" s="8" customFormat="1" ht="21" customHeight="1" x14ac:dyDescent="0.3">
      <c r="A232" s="9"/>
      <c r="B232" s="10"/>
      <c r="C232" s="10"/>
      <c r="D232" s="11"/>
      <c r="E232" s="21"/>
      <c r="F232" s="24" t="str">
        <f>IF($C232=F$4,$D232,"")</f>
        <v/>
      </c>
      <c r="G232" s="25" t="str">
        <f>IF($C232=G$4,$D232,"")</f>
        <v/>
      </c>
    </row>
    <row r="233" spans="1:7" s="8" customFormat="1" ht="21" customHeight="1" x14ac:dyDescent="0.3">
      <c r="A233" s="9"/>
      <c r="B233" s="10"/>
      <c r="C233" s="10"/>
      <c r="D233" s="11"/>
      <c r="E233" s="21"/>
      <c r="F233" s="24" t="str">
        <f>IF($C233=F$4,$D233,"")</f>
        <v/>
      </c>
      <c r="G233" s="25" t="str">
        <f>IF($C233=G$4,$D233,"")</f>
        <v/>
      </c>
    </row>
    <row r="234" spans="1:7" s="8" customFormat="1" ht="21" customHeight="1" x14ac:dyDescent="0.3">
      <c r="A234" s="9"/>
      <c r="B234" s="10"/>
      <c r="C234" s="10"/>
      <c r="D234" s="11"/>
      <c r="E234" s="21"/>
      <c r="F234" s="24" t="str">
        <f>IF($C234=F$4,$D234,"")</f>
        <v/>
      </c>
      <c r="G234" s="25" t="str">
        <f>IF($C234=G$4,$D234,"")</f>
        <v/>
      </c>
    </row>
    <row r="235" spans="1:7" s="8" customFormat="1" ht="21" customHeight="1" x14ac:dyDescent="0.3">
      <c r="A235" s="9"/>
      <c r="B235" s="10"/>
      <c r="C235" s="10"/>
      <c r="D235" s="11"/>
      <c r="E235" s="21"/>
      <c r="F235" s="24" t="str">
        <f>IF($C235=F$4,$D235,"")</f>
        <v/>
      </c>
      <c r="G235" s="25" t="str">
        <f>IF($C235=G$4,$D235,"")</f>
        <v/>
      </c>
    </row>
    <row r="236" spans="1:7" s="8" customFormat="1" ht="21" customHeight="1" x14ac:dyDescent="0.3">
      <c r="A236" s="9"/>
      <c r="B236" s="10"/>
      <c r="C236" s="10"/>
      <c r="D236" s="11"/>
      <c r="E236" s="21"/>
      <c r="F236" s="24" t="str">
        <f>IF($C236=F$4,$D236,"")</f>
        <v/>
      </c>
      <c r="G236" s="25" t="str">
        <f>IF($C236=G$4,$D236,"")</f>
        <v/>
      </c>
    </row>
    <row r="237" spans="1:7" s="8" customFormat="1" ht="21" customHeight="1" x14ac:dyDescent="0.3">
      <c r="A237" s="9"/>
      <c r="B237" s="10"/>
      <c r="C237" s="10"/>
      <c r="D237" s="11"/>
      <c r="E237" s="21"/>
      <c r="F237" s="24" t="str">
        <f>IF($C237=F$4,$D237,"")</f>
        <v/>
      </c>
      <c r="G237" s="25" t="str">
        <f>IF($C237=G$4,$D237,"")</f>
        <v/>
      </c>
    </row>
    <row r="238" spans="1:7" s="8" customFormat="1" ht="21" customHeight="1" x14ac:dyDescent="0.3">
      <c r="A238" s="9"/>
      <c r="B238" s="10"/>
      <c r="C238" s="10"/>
      <c r="D238" s="11"/>
      <c r="E238" s="21"/>
      <c r="F238" s="24" t="str">
        <f>IF($C238=F$4,$D238,"")</f>
        <v/>
      </c>
      <c r="G238" s="25" t="str">
        <f>IF($C238=G$4,$D238,"")</f>
        <v/>
      </c>
    </row>
    <row r="239" spans="1:7" s="8" customFormat="1" ht="21" customHeight="1" x14ac:dyDescent="0.3">
      <c r="A239" s="9"/>
      <c r="B239" s="10"/>
      <c r="C239" s="10"/>
      <c r="D239" s="11"/>
      <c r="E239" s="21"/>
      <c r="F239" s="24" t="str">
        <f>IF($C239=F$4,$D239,"")</f>
        <v/>
      </c>
      <c r="G239" s="25" t="str">
        <f>IF($C239=G$4,$D239,"")</f>
        <v/>
      </c>
    </row>
    <row r="240" spans="1:7" s="8" customFormat="1" ht="21" customHeight="1" x14ac:dyDescent="0.3">
      <c r="A240" s="9"/>
      <c r="B240" s="10"/>
      <c r="C240" s="10"/>
      <c r="D240" s="11"/>
      <c r="E240" s="21"/>
      <c r="F240" s="24" t="str">
        <f>IF($C240=F$4,$D240,"")</f>
        <v/>
      </c>
      <c r="G240" s="25" t="str">
        <f>IF($C240=G$4,$D240,"")</f>
        <v/>
      </c>
    </row>
    <row r="241" spans="1:7" s="8" customFormat="1" ht="21" customHeight="1" x14ac:dyDescent="0.3">
      <c r="A241" s="9"/>
      <c r="B241" s="10"/>
      <c r="C241" s="10"/>
      <c r="D241" s="11"/>
      <c r="E241" s="21"/>
      <c r="F241" s="24" t="str">
        <f>IF($C241=F$4,$D241,"")</f>
        <v/>
      </c>
      <c r="G241" s="25" t="str">
        <f>IF($C241=G$4,$D241,"")</f>
        <v/>
      </c>
    </row>
    <row r="242" spans="1:7" s="8" customFormat="1" ht="21" customHeight="1" x14ac:dyDescent="0.3">
      <c r="A242" s="9"/>
      <c r="B242" s="10"/>
      <c r="C242" s="10"/>
      <c r="D242" s="11"/>
      <c r="E242" s="21"/>
      <c r="F242" s="24" t="str">
        <f>IF($C242=F$4,$D242,"")</f>
        <v/>
      </c>
      <c r="G242" s="25" t="str">
        <f>IF($C242=G$4,$D242,"")</f>
        <v/>
      </c>
    </row>
    <row r="243" spans="1:7" s="8" customFormat="1" ht="21" customHeight="1" x14ac:dyDescent="0.3">
      <c r="A243" s="9"/>
      <c r="B243" s="10"/>
      <c r="C243" s="10"/>
      <c r="D243" s="11"/>
      <c r="E243" s="21"/>
      <c r="F243" s="24" t="str">
        <f>IF($C243=F$4,$D243,"")</f>
        <v/>
      </c>
      <c r="G243" s="25" t="str">
        <f>IF($C243=G$4,$D243,"")</f>
        <v/>
      </c>
    </row>
    <row r="244" spans="1:7" s="8" customFormat="1" ht="21" customHeight="1" x14ac:dyDescent="0.3">
      <c r="A244" s="9"/>
      <c r="B244" s="10"/>
      <c r="C244" s="10"/>
      <c r="D244" s="11"/>
      <c r="E244" s="21"/>
      <c r="F244" s="24" t="str">
        <f>IF($C244=F$4,$D244,"")</f>
        <v/>
      </c>
      <c r="G244" s="25" t="str">
        <f>IF($C244=G$4,$D244,"")</f>
        <v/>
      </c>
    </row>
    <row r="245" spans="1:7" s="8" customFormat="1" ht="21" customHeight="1" x14ac:dyDescent="0.3">
      <c r="A245" s="9"/>
      <c r="B245" s="10"/>
      <c r="C245" s="10"/>
      <c r="D245" s="11"/>
      <c r="E245" s="21"/>
      <c r="F245" s="24" t="str">
        <f>IF($C245=F$4,$D245,"")</f>
        <v/>
      </c>
      <c r="G245" s="25" t="str">
        <f>IF($C245=G$4,$D245,"")</f>
        <v/>
      </c>
    </row>
    <row r="246" spans="1:7" s="8" customFormat="1" ht="21" customHeight="1" x14ac:dyDescent="0.3">
      <c r="A246" s="9"/>
      <c r="B246" s="10"/>
      <c r="C246" s="10"/>
      <c r="D246" s="11"/>
      <c r="E246" s="21"/>
      <c r="F246" s="24" t="str">
        <f>IF($C246=F$4,$D246,"")</f>
        <v/>
      </c>
      <c r="G246" s="25" t="str">
        <f>IF($C246=G$4,$D246,"")</f>
        <v/>
      </c>
    </row>
    <row r="247" spans="1:7" s="8" customFormat="1" ht="21" customHeight="1" x14ac:dyDescent="0.3">
      <c r="A247" s="9"/>
      <c r="B247" s="10"/>
      <c r="C247" s="10"/>
      <c r="D247" s="11"/>
      <c r="E247" s="21"/>
      <c r="F247" s="24" t="str">
        <f>IF($C247=F$4,$D247,"")</f>
        <v/>
      </c>
      <c r="G247" s="25" t="str">
        <f>IF($C247=G$4,$D247,"")</f>
        <v/>
      </c>
    </row>
    <row r="248" spans="1:7" s="8" customFormat="1" ht="21" customHeight="1" x14ac:dyDescent="0.3">
      <c r="A248" s="9"/>
      <c r="B248" s="10"/>
      <c r="C248" s="10"/>
      <c r="D248" s="11"/>
      <c r="E248" s="21"/>
      <c r="F248" s="24" t="str">
        <f>IF($C248=F$4,$D248,"")</f>
        <v/>
      </c>
      <c r="G248" s="25" t="str">
        <f>IF($C248=G$4,$D248,"")</f>
        <v/>
      </c>
    </row>
    <row r="249" spans="1:7" s="8" customFormat="1" ht="21" customHeight="1" x14ac:dyDescent="0.3">
      <c r="A249" s="9"/>
      <c r="B249" s="10"/>
      <c r="C249" s="10"/>
      <c r="D249" s="11"/>
      <c r="E249" s="21"/>
      <c r="F249" s="24" t="str">
        <f>IF($C249=F$4,$D249,"")</f>
        <v/>
      </c>
      <c r="G249" s="25" t="str">
        <f>IF($C249=G$4,$D249,"")</f>
        <v/>
      </c>
    </row>
    <row r="250" spans="1:7" s="8" customFormat="1" ht="21" customHeight="1" x14ac:dyDescent="0.3">
      <c r="A250" s="9"/>
      <c r="B250" s="10"/>
      <c r="C250" s="10"/>
      <c r="D250" s="11"/>
      <c r="E250" s="21"/>
      <c r="F250" s="24" t="str">
        <f>IF($C250=F$4,$D250,"")</f>
        <v/>
      </c>
      <c r="G250" s="25" t="str">
        <f>IF($C250=G$4,$D250,"")</f>
        <v/>
      </c>
    </row>
    <row r="251" spans="1:7" s="8" customFormat="1" ht="21" customHeight="1" x14ac:dyDescent="0.3">
      <c r="A251" s="9"/>
      <c r="B251" s="10"/>
      <c r="C251" s="10"/>
      <c r="D251" s="11"/>
      <c r="E251" s="21"/>
      <c r="F251" s="24" t="str">
        <f>IF($C251=F$4,$D251,"")</f>
        <v/>
      </c>
      <c r="G251" s="25" t="str">
        <f>IF($C251=G$4,$D251,"")</f>
        <v/>
      </c>
    </row>
    <row r="252" spans="1:7" s="8" customFormat="1" ht="21" customHeight="1" x14ac:dyDescent="0.3">
      <c r="A252" s="9"/>
      <c r="B252" s="10"/>
      <c r="C252" s="10"/>
      <c r="D252" s="11"/>
      <c r="E252" s="21"/>
      <c r="F252" s="24" t="str">
        <f>IF($C252=F$4,$D252,"")</f>
        <v/>
      </c>
      <c r="G252" s="25" t="str">
        <f>IF($C252=G$4,$D252,"")</f>
        <v/>
      </c>
    </row>
    <row r="253" spans="1:7" s="8" customFormat="1" ht="21" customHeight="1" x14ac:dyDescent="0.3">
      <c r="A253" s="9"/>
      <c r="B253" s="10"/>
      <c r="C253" s="10"/>
      <c r="D253" s="11"/>
      <c r="E253" s="21"/>
      <c r="F253" s="24" t="str">
        <f>IF($C253=F$4,$D253,"")</f>
        <v/>
      </c>
      <c r="G253" s="25" t="str">
        <f>IF($C253=G$4,$D253,"")</f>
        <v/>
      </c>
    </row>
    <row r="254" spans="1:7" s="8" customFormat="1" ht="21" customHeight="1" x14ac:dyDescent="0.3">
      <c r="A254" s="9"/>
      <c r="B254" s="10"/>
      <c r="C254" s="10"/>
      <c r="D254" s="11"/>
      <c r="E254" s="21"/>
      <c r="F254" s="24" t="str">
        <f>IF($C254=F$4,$D254,"")</f>
        <v/>
      </c>
      <c r="G254" s="25" t="str">
        <f>IF($C254=G$4,$D254,"")</f>
        <v/>
      </c>
    </row>
    <row r="255" spans="1:7" s="8" customFormat="1" ht="21" customHeight="1" x14ac:dyDescent="0.3">
      <c r="A255" s="9"/>
      <c r="B255" s="10"/>
      <c r="C255" s="10"/>
      <c r="D255" s="11"/>
      <c r="E255" s="21"/>
      <c r="F255" s="24" t="str">
        <f>IF($C255=F$4,$D255,"")</f>
        <v/>
      </c>
      <c r="G255" s="25" t="str">
        <f>IF($C255=G$4,$D255,"")</f>
        <v/>
      </c>
    </row>
    <row r="256" spans="1:7" s="8" customFormat="1" ht="21" customHeight="1" x14ac:dyDescent="0.3">
      <c r="A256" s="9"/>
      <c r="B256" s="10"/>
      <c r="C256" s="10"/>
      <c r="D256" s="11"/>
      <c r="E256" s="21"/>
      <c r="F256" s="24" t="str">
        <f>IF($C256=F$4,$D256,"")</f>
        <v/>
      </c>
      <c r="G256" s="25" t="str">
        <f>IF($C256=G$4,$D256,"")</f>
        <v/>
      </c>
    </row>
    <row r="257" spans="1:7" s="8" customFormat="1" ht="21" customHeight="1" x14ac:dyDescent="0.3">
      <c r="A257" s="9"/>
      <c r="B257" s="10"/>
      <c r="C257" s="10"/>
      <c r="D257" s="11"/>
      <c r="E257" s="21"/>
      <c r="F257" s="24" t="str">
        <f>IF($C257=F$4,$D257,"")</f>
        <v/>
      </c>
      <c r="G257" s="25" t="str">
        <f>IF($C257=G$4,$D257,"")</f>
        <v/>
      </c>
    </row>
    <row r="258" spans="1:7" s="8" customFormat="1" ht="21" customHeight="1" x14ac:dyDescent="0.3">
      <c r="A258" s="9"/>
      <c r="B258" s="10"/>
      <c r="C258" s="10"/>
      <c r="D258" s="11"/>
      <c r="E258" s="21"/>
      <c r="F258" s="24" t="str">
        <f>IF($C258=F$4,$D258,"")</f>
        <v/>
      </c>
      <c r="G258" s="25" t="str">
        <f>IF($C258=G$4,$D258,"")</f>
        <v/>
      </c>
    </row>
    <row r="259" spans="1:7" s="8" customFormat="1" ht="21" customHeight="1" x14ac:dyDescent="0.3">
      <c r="A259" s="9"/>
      <c r="B259" s="10"/>
      <c r="C259" s="10"/>
      <c r="D259" s="11"/>
      <c r="E259" s="21"/>
      <c r="F259" s="24" t="str">
        <f>IF($C259=F$4,$D259,"")</f>
        <v/>
      </c>
      <c r="G259" s="25" t="str">
        <f>IF($C259=G$4,$D259,"")</f>
        <v/>
      </c>
    </row>
    <row r="260" spans="1:7" s="8" customFormat="1" ht="21" customHeight="1" x14ac:dyDescent="0.3">
      <c r="A260" s="9"/>
      <c r="B260" s="10"/>
      <c r="C260" s="10"/>
      <c r="D260" s="11"/>
      <c r="E260" s="21"/>
      <c r="F260" s="24" t="str">
        <f>IF($C260=F$4,$D260,"")</f>
        <v/>
      </c>
      <c r="G260" s="25" t="str">
        <f>IF($C260=G$4,$D260,"")</f>
        <v/>
      </c>
    </row>
    <row r="261" spans="1:7" s="8" customFormat="1" ht="21" customHeight="1" x14ac:dyDescent="0.3">
      <c r="A261" s="9"/>
      <c r="B261" s="10"/>
      <c r="C261" s="10"/>
      <c r="D261" s="11"/>
      <c r="E261" s="21"/>
      <c r="F261" s="24" t="str">
        <f>IF($C261=F$4,$D261,"")</f>
        <v/>
      </c>
      <c r="G261" s="25" t="str">
        <f>IF($C261=G$4,$D261,"")</f>
        <v/>
      </c>
    </row>
    <row r="262" spans="1:7" s="8" customFormat="1" ht="21" customHeight="1" x14ac:dyDescent="0.3">
      <c r="A262" s="9"/>
      <c r="B262" s="10"/>
      <c r="C262" s="10"/>
      <c r="D262" s="11"/>
      <c r="E262" s="21"/>
      <c r="F262" s="24" t="str">
        <f>IF($C262=F$4,$D262,"")</f>
        <v/>
      </c>
      <c r="G262" s="25" t="str">
        <f>IF($C262=G$4,$D262,"")</f>
        <v/>
      </c>
    </row>
    <row r="263" spans="1:7" s="8" customFormat="1" ht="21" customHeight="1" x14ac:dyDescent="0.3">
      <c r="A263" s="9"/>
      <c r="B263" s="10"/>
      <c r="C263" s="10"/>
      <c r="D263" s="11"/>
      <c r="E263" s="21"/>
      <c r="F263" s="24" t="str">
        <f>IF($C263=F$4,$D263,"")</f>
        <v/>
      </c>
      <c r="G263" s="25" t="str">
        <f>IF($C263=G$4,$D263,"")</f>
        <v/>
      </c>
    </row>
    <row r="264" spans="1:7" s="8" customFormat="1" ht="21" customHeight="1" x14ac:dyDescent="0.3">
      <c r="A264" s="9"/>
      <c r="B264" s="10"/>
      <c r="C264" s="10"/>
      <c r="D264" s="11"/>
      <c r="E264" s="21"/>
      <c r="F264" s="24" t="str">
        <f>IF($C264=F$4,$D264,"")</f>
        <v/>
      </c>
      <c r="G264" s="25" t="str">
        <f>IF($C264=G$4,$D264,"")</f>
        <v/>
      </c>
    </row>
  </sheetData>
  <sheetProtection algorithmName="SHA-512" hashValue="CtdzIdWEN4MtS5l0wCc54+20d2CVmyr/00GiFUQKbBaRC1QWeLkwXBxFs/y7vZQ51681QN2KjmQg91FPBvbyvA==" saltValue="BsHFvkdqoTDfgwsUrqHr6w==" spinCount="100000" sheet="1" objects="1" scenarios="1" selectLockedCells="1"/>
  <mergeCells count="2">
    <mergeCell ref="A1:B1"/>
    <mergeCell ref="A5:D5"/>
  </mergeCells>
  <hyperlinks>
    <hyperlink ref="D3" r:id="rId1" xr:uid="{062D5B7F-9484-4BEE-92BE-AE137669275A}"/>
    <hyperlink ref="A1" location="Dashboard!A1" display="DASHBOARD" xr:uid="{33574F1E-3830-4BC1-8212-9D0F374AD83C}"/>
    <hyperlink ref="A1:B1" location="'Dashboard '!A1" display="BACK TO DASHBOARD" xr:uid="{226F332C-C7FC-40CA-A980-D66CBC6D71FF}"/>
  </hyperlink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errorTitle="Please Select main account" error="Income or Expenses" promptTitle="Please Select Main account" prompt="Income or Expense" xr:uid="{43D16163-0779-480E-99F6-641C9F5934BB}">
          <x14:formula1>
            <xm:f>Report!$G$2:$H$2</xm:f>
          </x14:formula1>
          <xm:sqref>C6:C264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72C93-9349-498D-AED5-7C7CEAEF1BCC}">
  <sheetPr codeName="Sheet12">
    <tabColor rgb="FF002060"/>
  </sheetPr>
  <dimension ref="A1:H264"/>
  <sheetViews>
    <sheetView showGridLines="0" workbookViewId="0">
      <pane ySplit="6" topLeftCell="A7" activePane="bottomLeft" state="frozen"/>
      <selection sqref="A1:XFD1048576"/>
      <selection pane="bottomLeft" sqref="A1:B1"/>
    </sheetView>
  </sheetViews>
  <sheetFormatPr defaultColWidth="0" defaultRowHeight="13.8" x14ac:dyDescent="0.25"/>
  <cols>
    <col min="1" max="1" width="14.6640625" style="26" customWidth="1"/>
    <col min="2" max="2" width="53.109375" style="26" customWidth="1"/>
    <col min="3" max="3" width="16.88671875" style="26" customWidth="1"/>
    <col min="4" max="4" width="20.44140625" style="26" customWidth="1"/>
    <col min="5" max="5" width="1.6640625" style="3" customWidth="1"/>
    <col min="6" max="7" width="18.77734375" style="3" customWidth="1"/>
    <col min="8" max="8" width="8.88671875" style="3" customWidth="1"/>
    <col min="9" max="16384" width="8.88671875" style="3" hidden="1"/>
  </cols>
  <sheetData>
    <row r="1" spans="1:7" ht="27.6" customHeight="1" x14ac:dyDescent="0.25">
      <c r="A1" s="83" t="s">
        <v>34</v>
      </c>
      <c r="B1" s="83"/>
    </row>
    <row r="2" spans="1:7" ht="19.8" customHeight="1" x14ac:dyDescent="0.4">
      <c r="A2" s="38"/>
      <c r="B2" s="38"/>
      <c r="C2" s="38"/>
      <c r="D2" s="38"/>
      <c r="F2" s="14"/>
      <c r="G2" s="14"/>
    </row>
    <row r="3" spans="1:7" ht="23.4" thickBot="1" x14ac:dyDescent="0.45">
      <c r="A3" s="16" t="str">
        <f>"Daily Expenses Record"&amp;" "&amp;Report!$B$13</f>
        <v>Daily Expenses Record Jul-2021</v>
      </c>
      <c r="B3" s="16"/>
      <c r="C3" s="16"/>
      <c r="D3" s="15" t="s">
        <v>5</v>
      </c>
      <c r="E3" s="17"/>
      <c r="F3" s="17"/>
      <c r="G3" s="17"/>
    </row>
    <row r="4" spans="1:7" s="77" customFormat="1" ht="35.4" thickTop="1" x14ac:dyDescent="0.3">
      <c r="A4" s="78" t="s">
        <v>0</v>
      </c>
      <c r="B4" s="79" t="s">
        <v>65</v>
      </c>
      <c r="C4" s="79" t="s">
        <v>64</v>
      </c>
      <c r="D4" s="80" t="s">
        <v>1</v>
      </c>
      <c r="E4" s="75"/>
      <c r="F4" s="76" t="str">
        <f>+Report!G2</f>
        <v>Necessity</v>
      </c>
      <c r="G4" s="81" t="str">
        <f>+Report!H2</f>
        <v>Entertainment</v>
      </c>
    </row>
    <row r="5" spans="1:7" s="4" customFormat="1" ht="25.05" customHeight="1" thickBot="1" x14ac:dyDescent="0.35">
      <c r="A5" s="44" t="s">
        <v>66</v>
      </c>
      <c r="B5" s="45"/>
      <c r="C5" s="45"/>
      <c r="D5" s="46"/>
      <c r="E5" s="18"/>
      <c r="F5" s="19">
        <f>SUM(F6:F1048573)</f>
        <v>555000</v>
      </c>
      <c r="G5" s="20">
        <f>SUM(G6:G1048573)</f>
        <v>7500</v>
      </c>
    </row>
    <row r="6" spans="1:7" s="8" customFormat="1" ht="21" customHeight="1" thickTop="1" x14ac:dyDescent="0.3">
      <c r="A6" s="87">
        <v>44197</v>
      </c>
      <c r="B6" s="6" t="s">
        <v>67</v>
      </c>
      <c r="C6" s="6" t="s">
        <v>56</v>
      </c>
      <c r="D6" s="7">
        <v>550000</v>
      </c>
      <c r="E6" s="21" t="str">
        <f>IF($C6=E$4,$D6,"")</f>
        <v/>
      </c>
      <c r="F6" s="22">
        <f>IF($C6=F$4,$D6,"")</f>
        <v>550000</v>
      </c>
      <c r="G6" s="23" t="str">
        <f>IF($C6=G$4,$D6,"")</f>
        <v/>
      </c>
    </row>
    <row r="7" spans="1:7" s="8" customFormat="1" ht="21" customHeight="1" x14ac:dyDescent="0.3">
      <c r="A7" s="88">
        <v>44197</v>
      </c>
      <c r="B7" s="10" t="s">
        <v>68</v>
      </c>
      <c r="C7" s="10" t="s">
        <v>56</v>
      </c>
      <c r="D7" s="11">
        <v>5000</v>
      </c>
      <c r="E7" s="21"/>
      <c r="F7" s="24">
        <f>IF($C7=F$4,$D7,"")</f>
        <v>5000</v>
      </c>
      <c r="G7" s="25" t="str">
        <f>IF($C7=G$4,$D7,"")</f>
        <v/>
      </c>
    </row>
    <row r="8" spans="1:7" s="8" customFormat="1" ht="21" customHeight="1" x14ac:dyDescent="0.3">
      <c r="A8" s="88">
        <v>44232</v>
      </c>
      <c r="B8" s="10" t="s">
        <v>69</v>
      </c>
      <c r="C8" s="10" t="s">
        <v>60</v>
      </c>
      <c r="D8" s="11">
        <v>2500</v>
      </c>
      <c r="E8" s="21"/>
      <c r="F8" s="24" t="str">
        <f>IF($C8=F$4,$D8,"")</f>
        <v/>
      </c>
      <c r="G8" s="25">
        <f>IF($C8=G$4,$D8,"")</f>
        <v>2500</v>
      </c>
    </row>
    <row r="9" spans="1:7" s="8" customFormat="1" ht="21" customHeight="1" x14ac:dyDescent="0.3">
      <c r="A9" s="88">
        <v>44232</v>
      </c>
      <c r="B9" s="10" t="s">
        <v>70</v>
      </c>
      <c r="C9" s="10" t="s">
        <v>60</v>
      </c>
      <c r="D9" s="11">
        <v>5000</v>
      </c>
      <c r="E9" s="21"/>
      <c r="F9" s="24" t="str">
        <f>IF($C9=F$4,$D9,"")</f>
        <v/>
      </c>
      <c r="G9" s="25">
        <f>IF($C9=G$4,$D9,"")</f>
        <v>5000</v>
      </c>
    </row>
    <row r="10" spans="1:7" s="8" customFormat="1" ht="21" customHeight="1" x14ac:dyDescent="0.3">
      <c r="A10" s="9"/>
      <c r="B10" s="10"/>
      <c r="C10" s="10"/>
      <c r="D10" s="11"/>
      <c r="E10" s="21"/>
      <c r="F10" s="24" t="str">
        <f>IF($C10=F$4,$D10,"")</f>
        <v/>
      </c>
      <c r="G10" s="25" t="str">
        <f>IF($C10=G$4,$D10,"")</f>
        <v/>
      </c>
    </row>
    <row r="11" spans="1:7" s="8" customFormat="1" ht="21" customHeight="1" x14ac:dyDescent="0.3">
      <c r="A11" s="9"/>
      <c r="B11" s="10"/>
      <c r="C11" s="10"/>
      <c r="D11" s="11"/>
      <c r="E11" s="21"/>
      <c r="F11" s="24" t="str">
        <f>IF($C11=F$4,$D11,"")</f>
        <v/>
      </c>
      <c r="G11" s="25" t="str">
        <f>IF($C11=G$4,$D11,"")</f>
        <v/>
      </c>
    </row>
    <row r="12" spans="1:7" s="8" customFormat="1" ht="21" customHeight="1" x14ac:dyDescent="0.3">
      <c r="A12" s="9"/>
      <c r="B12" s="10"/>
      <c r="C12" s="10"/>
      <c r="D12" s="11"/>
      <c r="E12" s="21"/>
      <c r="F12" s="24" t="str">
        <f>IF($C12=F$4,$D12,"")</f>
        <v/>
      </c>
      <c r="G12" s="25" t="str">
        <f>IF($C12=G$4,$D12,"")</f>
        <v/>
      </c>
    </row>
    <row r="13" spans="1:7" s="8" customFormat="1" ht="21" customHeight="1" x14ac:dyDescent="0.3">
      <c r="A13" s="9"/>
      <c r="B13" s="10"/>
      <c r="C13" s="10"/>
      <c r="D13" s="11"/>
      <c r="E13" s="21"/>
      <c r="F13" s="24" t="str">
        <f>IF($C13=F$4,$D13,"")</f>
        <v/>
      </c>
      <c r="G13" s="25" t="str">
        <f>IF($C13=G$4,$D13,"")</f>
        <v/>
      </c>
    </row>
    <row r="14" spans="1:7" s="8" customFormat="1" ht="21" customHeight="1" x14ac:dyDescent="0.3">
      <c r="A14" s="9"/>
      <c r="B14" s="10"/>
      <c r="C14" s="10"/>
      <c r="D14" s="11"/>
      <c r="E14" s="21"/>
      <c r="F14" s="24" t="str">
        <f>IF($C14=F$4,$D14,"")</f>
        <v/>
      </c>
      <c r="G14" s="25" t="str">
        <f>IF($C14=G$4,$D14,"")</f>
        <v/>
      </c>
    </row>
    <row r="15" spans="1:7" s="8" customFormat="1" ht="21" customHeight="1" x14ac:dyDescent="0.3">
      <c r="A15" s="9"/>
      <c r="B15" s="10"/>
      <c r="C15" s="10"/>
      <c r="D15" s="11"/>
      <c r="E15" s="21"/>
      <c r="F15" s="24" t="str">
        <f>IF($C15=F$4,$D15,"")</f>
        <v/>
      </c>
      <c r="G15" s="25" t="str">
        <f>IF($C15=G$4,$D15,"")</f>
        <v/>
      </c>
    </row>
    <row r="16" spans="1:7" s="8" customFormat="1" ht="21" customHeight="1" x14ac:dyDescent="0.3">
      <c r="A16" s="9"/>
      <c r="B16" s="10"/>
      <c r="C16" s="10"/>
      <c r="D16" s="11"/>
      <c r="E16" s="21"/>
      <c r="F16" s="24" t="str">
        <f>IF($C16=F$4,$D16,"")</f>
        <v/>
      </c>
      <c r="G16" s="25" t="str">
        <f>IF($C16=G$4,$D16,"")</f>
        <v/>
      </c>
    </row>
    <row r="17" spans="1:7" s="8" customFormat="1" ht="21" customHeight="1" x14ac:dyDescent="0.3">
      <c r="A17" s="9"/>
      <c r="B17" s="10"/>
      <c r="C17" s="10"/>
      <c r="D17" s="11"/>
      <c r="E17" s="21"/>
      <c r="F17" s="24" t="str">
        <f>IF($C17=F$4,$D17,"")</f>
        <v/>
      </c>
      <c r="G17" s="25" t="str">
        <f>IF($C17=G$4,$D17,"")</f>
        <v/>
      </c>
    </row>
    <row r="18" spans="1:7" s="8" customFormat="1" ht="21" customHeight="1" x14ac:dyDescent="0.3">
      <c r="A18" s="9"/>
      <c r="B18" s="10"/>
      <c r="C18" s="10"/>
      <c r="D18" s="11"/>
      <c r="E18" s="21"/>
      <c r="F18" s="24" t="str">
        <f>IF($C18=F$4,$D18,"")</f>
        <v/>
      </c>
      <c r="G18" s="25" t="str">
        <f>IF($C18=G$4,$D18,"")</f>
        <v/>
      </c>
    </row>
    <row r="19" spans="1:7" s="8" customFormat="1" ht="21" customHeight="1" x14ac:dyDescent="0.3">
      <c r="A19" s="9"/>
      <c r="B19" s="10"/>
      <c r="C19" s="10"/>
      <c r="D19" s="11"/>
      <c r="E19" s="21"/>
      <c r="F19" s="24" t="str">
        <f>IF($C19=F$4,$D19,"")</f>
        <v/>
      </c>
      <c r="G19" s="25" t="str">
        <f>IF($C19=G$4,$D19,"")</f>
        <v/>
      </c>
    </row>
    <row r="20" spans="1:7" s="8" customFormat="1" ht="21" customHeight="1" x14ac:dyDescent="0.3">
      <c r="A20" s="9"/>
      <c r="B20" s="10"/>
      <c r="C20" s="10"/>
      <c r="D20" s="11"/>
      <c r="E20" s="21"/>
      <c r="F20" s="24" t="str">
        <f>IF($C20=F$4,$D20,"")</f>
        <v/>
      </c>
      <c r="G20" s="25" t="str">
        <f>IF($C20=G$4,$D20,"")</f>
        <v/>
      </c>
    </row>
    <row r="21" spans="1:7" s="8" customFormat="1" ht="21" customHeight="1" x14ac:dyDescent="0.3">
      <c r="A21" s="9"/>
      <c r="B21" s="10"/>
      <c r="C21" s="10"/>
      <c r="D21" s="11"/>
      <c r="E21" s="21"/>
      <c r="F21" s="24" t="str">
        <f>IF($C21=F$4,$D21,"")</f>
        <v/>
      </c>
      <c r="G21" s="25" t="str">
        <f>IF($C21=G$4,$D21,"")</f>
        <v/>
      </c>
    </row>
    <row r="22" spans="1:7" s="8" customFormat="1" ht="21" customHeight="1" x14ac:dyDescent="0.3">
      <c r="A22" s="9"/>
      <c r="B22" s="10"/>
      <c r="C22" s="10"/>
      <c r="D22" s="11"/>
      <c r="E22" s="21"/>
      <c r="F22" s="24" t="str">
        <f>IF($C22=F$4,$D22,"")</f>
        <v/>
      </c>
      <c r="G22" s="25" t="str">
        <f>IF($C22=G$4,$D22,"")</f>
        <v/>
      </c>
    </row>
    <row r="23" spans="1:7" s="8" customFormat="1" ht="21" customHeight="1" x14ac:dyDescent="0.3">
      <c r="A23" s="9"/>
      <c r="B23" s="10"/>
      <c r="C23" s="10"/>
      <c r="D23" s="11"/>
      <c r="E23" s="21"/>
      <c r="F23" s="24" t="str">
        <f>IF($C23=F$4,$D23,"")</f>
        <v/>
      </c>
      <c r="G23" s="25" t="str">
        <f>IF($C23=G$4,$D23,"")</f>
        <v/>
      </c>
    </row>
    <row r="24" spans="1:7" s="8" customFormat="1" ht="21" customHeight="1" x14ac:dyDescent="0.3">
      <c r="A24" s="9"/>
      <c r="B24" s="10"/>
      <c r="C24" s="10"/>
      <c r="D24" s="11"/>
      <c r="E24" s="21"/>
      <c r="F24" s="24" t="str">
        <f>IF($C24=F$4,$D24,"")</f>
        <v/>
      </c>
      <c r="G24" s="25" t="str">
        <f>IF($C24=G$4,$D24,"")</f>
        <v/>
      </c>
    </row>
    <row r="25" spans="1:7" s="8" customFormat="1" ht="21" customHeight="1" x14ac:dyDescent="0.3">
      <c r="A25" s="9"/>
      <c r="B25" s="10"/>
      <c r="C25" s="10"/>
      <c r="D25" s="11"/>
      <c r="E25" s="21"/>
      <c r="F25" s="24" t="str">
        <f>IF($C25=F$4,$D25,"")</f>
        <v/>
      </c>
      <c r="G25" s="25" t="str">
        <f>IF($C25=G$4,$D25,"")</f>
        <v/>
      </c>
    </row>
    <row r="26" spans="1:7" s="8" customFormat="1" ht="21" customHeight="1" x14ac:dyDescent="0.3">
      <c r="A26" s="9"/>
      <c r="B26" s="10"/>
      <c r="C26" s="10"/>
      <c r="D26" s="11"/>
      <c r="E26" s="21"/>
      <c r="F26" s="24" t="str">
        <f>IF($C26=F$4,$D26,"")</f>
        <v/>
      </c>
      <c r="G26" s="25" t="str">
        <f>IF($C26=G$4,$D26,"")</f>
        <v/>
      </c>
    </row>
    <row r="27" spans="1:7" s="8" customFormat="1" ht="21" customHeight="1" x14ac:dyDescent="0.3">
      <c r="A27" s="9"/>
      <c r="B27" s="10"/>
      <c r="C27" s="10"/>
      <c r="D27" s="11"/>
      <c r="E27" s="21"/>
      <c r="F27" s="24" t="str">
        <f>IF($C27=F$4,$D27,"")</f>
        <v/>
      </c>
      <c r="G27" s="25" t="str">
        <f>IF($C27=G$4,$D27,"")</f>
        <v/>
      </c>
    </row>
    <row r="28" spans="1:7" s="8" customFormat="1" ht="21" customHeight="1" x14ac:dyDescent="0.3">
      <c r="A28" s="9"/>
      <c r="B28" s="10"/>
      <c r="C28" s="10"/>
      <c r="D28" s="11"/>
      <c r="E28" s="21"/>
      <c r="F28" s="24" t="str">
        <f>IF($C28=F$4,$D28,"")</f>
        <v/>
      </c>
      <c r="G28" s="25" t="str">
        <f>IF($C28=G$4,$D28,"")</f>
        <v/>
      </c>
    </row>
    <row r="29" spans="1:7" s="8" customFormat="1" ht="21" customHeight="1" x14ac:dyDescent="0.3">
      <c r="A29" s="9"/>
      <c r="B29" s="10"/>
      <c r="C29" s="10"/>
      <c r="D29" s="11"/>
      <c r="E29" s="21"/>
      <c r="F29" s="24" t="str">
        <f>IF($C29=F$4,$D29,"")</f>
        <v/>
      </c>
      <c r="G29" s="25" t="str">
        <f>IF($C29=G$4,$D29,"")</f>
        <v/>
      </c>
    </row>
    <row r="30" spans="1:7" s="8" customFormat="1" ht="21" customHeight="1" x14ac:dyDescent="0.3">
      <c r="A30" s="9"/>
      <c r="B30" s="10"/>
      <c r="C30" s="10"/>
      <c r="D30" s="11"/>
      <c r="E30" s="21"/>
      <c r="F30" s="24" t="str">
        <f>IF($C30=F$4,$D30,"")</f>
        <v/>
      </c>
      <c r="G30" s="25" t="str">
        <f>IF($C30=G$4,$D30,"")</f>
        <v/>
      </c>
    </row>
    <row r="31" spans="1:7" s="8" customFormat="1" ht="21" customHeight="1" x14ac:dyDescent="0.3">
      <c r="A31" s="9"/>
      <c r="B31" s="10"/>
      <c r="C31" s="10"/>
      <c r="D31" s="11"/>
      <c r="E31" s="21"/>
      <c r="F31" s="24" t="str">
        <f>IF($C31=F$4,$D31,"")</f>
        <v/>
      </c>
      <c r="G31" s="25" t="str">
        <f>IF($C31=G$4,$D31,"")</f>
        <v/>
      </c>
    </row>
    <row r="32" spans="1:7" s="8" customFormat="1" ht="21" customHeight="1" x14ac:dyDescent="0.3">
      <c r="A32" s="9"/>
      <c r="B32" s="10"/>
      <c r="C32" s="10"/>
      <c r="D32" s="11"/>
      <c r="E32" s="21"/>
      <c r="F32" s="24" t="str">
        <f>IF($C32=F$4,$D32,"")</f>
        <v/>
      </c>
      <c r="G32" s="25" t="str">
        <f>IF($C32=G$4,$D32,"")</f>
        <v/>
      </c>
    </row>
    <row r="33" spans="1:7" s="8" customFormat="1" ht="21" customHeight="1" x14ac:dyDescent="0.3">
      <c r="A33" s="9"/>
      <c r="B33" s="10"/>
      <c r="C33" s="10"/>
      <c r="D33" s="11"/>
      <c r="E33" s="21"/>
      <c r="F33" s="24" t="str">
        <f>IF($C33=F$4,$D33,"")</f>
        <v/>
      </c>
      <c r="G33" s="25" t="str">
        <f>IF($C33=G$4,$D33,"")</f>
        <v/>
      </c>
    </row>
    <row r="34" spans="1:7" s="8" customFormat="1" ht="21" customHeight="1" x14ac:dyDescent="0.3">
      <c r="A34" s="9"/>
      <c r="B34" s="10"/>
      <c r="C34" s="10"/>
      <c r="D34" s="11"/>
      <c r="E34" s="21"/>
      <c r="F34" s="24" t="str">
        <f>IF($C34=F$4,$D34,"")</f>
        <v/>
      </c>
      <c r="G34" s="25" t="str">
        <f>IF($C34=G$4,$D34,"")</f>
        <v/>
      </c>
    </row>
    <row r="35" spans="1:7" s="8" customFormat="1" ht="21" customHeight="1" x14ac:dyDescent="0.3">
      <c r="A35" s="9"/>
      <c r="B35" s="10"/>
      <c r="C35" s="10"/>
      <c r="D35" s="11"/>
      <c r="E35" s="21"/>
      <c r="F35" s="24" t="str">
        <f>IF($C35=F$4,$D35,"")</f>
        <v/>
      </c>
      <c r="G35" s="25" t="str">
        <f>IF($C35=G$4,$D35,"")</f>
        <v/>
      </c>
    </row>
    <row r="36" spans="1:7" s="8" customFormat="1" ht="21" customHeight="1" x14ac:dyDescent="0.3">
      <c r="A36" s="9"/>
      <c r="B36" s="10"/>
      <c r="C36" s="10"/>
      <c r="D36" s="11"/>
      <c r="E36" s="21"/>
      <c r="F36" s="24" t="str">
        <f>IF($C36=F$4,$D36,"")</f>
        <v/>
      </c>
      <c r="G36" s="25" t="str">
        <f>IF($C36=G$4,$D36,"")</f>
        <v/>
      </c>
    </row>
    <row r="37" spans="1:7" s="8" customFormat="1" ht="21" customHeight="1" x14ac:dyDescent="0.3">
      <c r="A37" s="9"/>
      <c r="B37" s="10"/>
      <c r="C37" s="10"/>
      <c r="D37" s="11"/>
      <c r="E37" s="21"/>
      <c r="F37" s="24" t="str">
        <f>IF($C37=F$4,$D37,"")</f>
        <v/>
      </c>
      <c r="G37" s="25" t="str">
        <f>IF($C37=G$4,$D37,"")</f>
        <v/>
      </c>
    </row>
    <row r="38" spans="1:7" s="8" customFormat="1" ht="21" customHeight="1" x14ac:dyDescent="0.3">
      <c r="A38" s="9"/>
      <c r="B38" s="10"/>
      <c r="C38" s="10"/>
      <c r="D38" s="11"/>
      <c r="E38" s="21"/>
      <c r="F38" s="24" t="str">
        <f>IF($C38=F$4,$D38,"")</f>
        <v/>
      </c>
      <c r="G38" s="25" t="str">
        <f>IF($C38=G$4,$D38,"")</f>
        <v/>
      </c>
    </row>
    <row r="39" spans="1:7" s="8" customFormat="1" ht="21" customHeight="1" x14ac:dyDescent="0.3">
      <c r="A39" s="9"/>
      <c r="B39" s="10"/>
      <c r="C39" s="10"/>
      <c r="D39" s="11"/>
      <c r="E39" s="21"/>
      <c r="F39" s="24" t="str">
        <f>IF($C39=F$4,$D39,"")</f>
        <v/>
      </c>
      <c r="G39" s="25" t="str">
        <f>IF($C39=G$4,$D39,"")</f>
        <v/>
      </c>
    </row>
    <row r="40" spans="1:7" s="8" customFormat="1" ht="21" customHeight="1" x14ac:dyDescent="0.3">
      <c r="A40" s="9"/>
      <c r="B40" s="10"/>
      <c r="C40" s="10"/>
      <c r="D40" s="11"/>
      <c r="E40" s="21"/>
      <c r="F40" s="24" t="str">
        <f>IF($C40=F$4,$D40,"")</f>
        <v/>
      </c>
      <c r="G40" s="25" t="str">
        <f>IF($C40=G$4,$D40,"")</f>
        <v/>
      </c>
    </row>
    <row r="41" spans="1:7" s="8" customFormat="1" ht="21" customHeight="1" x14ac:dyDescent="0.3">
      <c r="A41" s="9"/>
      <c r="B41" s="10"/>
      <c r="C41" s="10"/>
      <c r="D41" s="11"/>
      <c r="E41" s="21"/>
      <c r="F41" s="24" t="str">
        <f>IF($C41=F$4,$D41,"")</f>
        <v/>
      </c>
      <c r="G41" s="25" t="str">
        <f>IF($C41=G$4,$D41,"")</f>
        <v/>
      </c>
    </row>
    <row r="42" spans="1:7" s="8" customFormat="1" ht="21" customHeight="1" x14ac:dyDescent="0.3">
      <c r="A42" s="9"/>
      <c r="B42" s="10"/>
      <c r="C42" s="10"/>
      <c r="D42" s="11"/>
      <c r="E42" s="21"/>
      <c r="F42" s="24" t="str">
        <f>IF($C42=F$4,$D42,"")</f>
        <v/>
      </c>
      <c r="G42" s="25" t="str">
        <f>IF($C42=G$4,$D42,"")</f>
        <v/>
      </c>
    </row>
    <row r="43" spans="1:7" s="8" customFormat="1" ht="21" customHeight="1" x14ac:dyDescent="0.3">
      <c r="A43" s="9"/>
      <c r="B43" s="10"/>
      <c r="C43" s="10"/>
      <c r="D43" s="11"/>
      <c r="E43" s="21"/>
      <c r="F43" s="24" t="str">
        <f>IF($C43=F$4,$D43,"")</f>
        <v/>
      </c>
      <c r="G43" s="25" t="str">
        <f>IF($C43=G$4,$D43,"")</f>
        <v/>
      </c>
    </row>
    <row r="44" spans="1:7" s="8" customFormat="1" ht="21" customHeight="1" x14ac:dyDescent="0.3">
      <c r="A44" s="9"/>
      <c r="B44" s="10"/>
      <c r="C44" s="10"/>
      <c r="D44" s="11"/>
      <c r="E44" s="21"/>
      <c r="F44" s="24" t="str">
        <f>IF($C44=F$4,$D44,"")</f>
        <v/>
      </c>
      <c r="G44" s="25" t="str">
        <f>IF($C44=G$4,$D44,"")</f>
        <v/>
      </c>
    </row>
    <row r="45" spans="1:7" s="8" customFormat="1" ht="21" customHeight="1" x14ac:dyDescent="0.3">
      <c r="A45" s="9"/>
      <c r="B45" s="10"/>
      <c r="C45" s="10"/>
      <c r="D45" s="11"/>
      <c r="E45" s="21"/>
      <c r="F45" s="24" t="str">
        <f>IF($C45=F$4,$D45,"")</f>
        <v/>
      </c>
      <c r="G45" s="25" t="str">
        <f>IF($C45=G$4,$D45,"")</f>
        <v/>
      </c>
    </row>
    <row r="46" spans="1:7" s="8" customFormat="1" ht="21" customHeight="1" x14ac:dyDescent="0.3">
      <c r="A46" s="9"/>
      <c r="B46" s="10"/>
      <c r="C46" s="10"/>
      <c r="D46" s="11"/>
      <c r="E46" s="21"/>
      <c r="F46" s="24" t="str">
        <f>IF($C46=F$4,$D46,"")</f>
        <v/>
      </c>
      <c r="G46" s="25" t="str">
        <f>IF($C46=G$4,$D46,"")</f>
        <v/>
      </c>
    </row>
    <row r="47" spans="1:7" s="8" customFormat="1" ht="21" customHeight="1" x14ac:dyDescent="0.3">
      <c r="A47" s="9"/>
      <c r="B47" s="10"/>
      <c r="C47" s="10"/>
      <c r="D47" s="11"/>
      <c r="E47" s="21"/>
      <c r="F47" s="24" t="str">
        <f>IF($C47=F$4,$D47,"")</f>
        <v/>
      </c>
      <c r="G47" s="25" t="str">
        <f>IF($C47=G$4,$D47,"")</f>
        <v/>
      </c>
    </row>
    <row r="48" spans="1:7" s="8" customFormat="1" ht="21" customHeight="1" x14ac:dyDescent="0.3">
      <c r="A48" s="9"/>
      <c r="B48" s="10"/>
      <c r="C48" s="10"/>
      <c r="D48" s="11"/>
      <c r="E48" s="21"/>
      <c r="F48" s="24" t="str">
        <f>IF($C48=F$4,$D48,"")</f>
        <v/>
      </c>
      <c r="G48" s="25" t="str">
        <f>IF($C48=G$4,$D48,"")</f>
        <v/>
      </c>
    </row>
    <row r="49" spans="1:7" s="8" customFormat="1" ht="21" customHeight="1" x14ac:dyDescent="0.3">
      <c r="A49" s="9"/>
      <c r="B49" s="10"/>
      <c r="C49" s="10"/>
      <c r="D49" s="11"/>
      <c r="E49" s="21"/>
      <c r="F49" s="24" t="str">
        <f>IF($C49=F$4,$D49,"")</f>
        <v/>
      </c>
      <c r="G49" s="25" t="str">
        <f>IF($C49=G$4,$D49,"")</f>
        <v/>
      </c>
    </row>
    <row r="50" spans="1:7" s="8" customFormat="1" ht="21" customHeight="1" x14ac:dyDescent="0.3">
      <c r="A50" s="9"/>
      <c r="B50" s="10"/>
      <c r="C50" s="10"/>
      <c r="D50" s="11"/>
      <c r="E50" s="21"/>
      <c r="F50" s="24" t="str">
        <f>IF($C50=F$4,$D50,"")</f>
        <v/>
      </c>
      <c r="G50" s="25" t="str">
        <f>IF($C50=G$4,$D50,"")</f>
        <v/>
      </c>
    </row>
    <row r="51" spans="1:7" s="8" customFormat="1" ht="21" customHeight="1" x14ac:dyDescent="0.3">
      <c r="A51" s="9"/>
      <c r="B51" s="10"/>
      <c r="C51" s="10"/>
      <c r="D51" s="11"/>
      <c r="E51" s="21"/>
      <c r="F51" s="24" t="str">
        <f>IF($C51=F$4,$D51,"")</f>
        <v/>
      </c>
      <c r="G51" s="25" t="str">
        <f>IF($C51=G$4,$D51,"")</f>
        <v/>
      </c>
    </row>
    <row r="52" spans="1:7" s="8" customFormat="1" ht="21" customHeight="1" x14ac:dyDescent="0.3">
      <c r="A52" s="9"/>
      <c r="B52" s="10"/>
      <c r="C52" s="10"/>
      <c r="D52" s="11"/>
      <c r="E52" s="21"/>
      <c r="F52" s="24" t="str">
        <f>IF($C52=F$4,$D52,"")</f>
        <v/>
      </c>
      <c r="G52" s="25" t="str">
        <f>IF($C52=G$4,$D52,"")</f>
        <v/>
      </c>
    </row>
    <row r="53" spans="1:7" s="8" customFormat="1" ht="21" customHeight="1" x14ac:dyDescent="0.3">
      <c r="A53" s="9"/>
      <c r="B53" s="10"/>
      <c r="C53" s="10"/>
      <c r="D53" s="11"/>
      <c r="E53" s="21"/>
      <c r="F53" s="24" t="str">
        <f>IF($C53=F$4,$D53,"")</f>
        <v/>
      </c>
      <c r="G53" s="25" t="str">
        <f>IF($C53=G$4,$D53,"")</f>
        <v/>
      </c>
    </row>
    <row r="54" spans="1:7" s="8" customFormat="1" ht="21" customHeight="1" x14ac:dyDescent="0.3">
      <c r="A54" s="9"/>
      <c r="B54" s="10"/>
      <c r="C54" s="10"/>
      <c r="D54" s="11"/>
      <c r="E54" s="21"/>
      <c r="F54" s="24" t="str">
        <f>IF($C54=F$4,$D54,"")</f>
        <v/>
      </c>
      <c r="G54" s="25" t="str">
        <f>IF($C54=G$4,$D54,"")</f>
        <v/>
      </c>
    </row>
    <row r="55" spans="1:7" s="8" customFormat="1" ht="21" customHeight="1" x14ac:dyDescent="0.3">
      <c r="A55" s="9"/>
      <c r="B55" s="10"/>
      <c r="C55" s="10"/>
      <c r="D55" s="11"/>
      <c r="E55" s="21"/>
      <c r="F55" s="24" t="str">
        <f>IF($C55=F$4,$D55,"")</f>
        <v/>
      </c>
      <c r="G55" s="25" t="str">
        <f>IF($C55=G$4,$D55,"")</f>
        <v/>
      </c>
    </row>
    <row r="56" spans="1:7" s="8" customFormat="1" ht="21" customHeight="1" x14ac:dyDescent="0.3">
      <c r="A56" s="9"/>
      <c r="B56" s="10"/>
      <c r="C56" s="10"/>
      <c r="D56" s="11"/>
      <c r="E56" s="21"/>
      <c r="F56" s="24" t="str">
        <f>IF($C56=F$4,$D56,"")</f>
        <v/>
      </c>
      <c r="G56" s="25" t="str">
        <f>IF($C56=G$4,$D56,"")</f>
        <v/>
      </c>
    </row>
    <row r="57" spans="1:7" s="8" customFormat="1" ht="21" customHeight="1" x14ac:dyDescent="0.3">
      <c r="A57" s="9"/>
      <c r="B57" s="10"/>
      <c r="C57" s="10"/>
      <c r="D57" s="11"/>
      <c r="E57" s="21"/>
      <c r="F57" s="24" t="str">
        <f>IF($C57=F$4,$D57,"")</f>
        <v/>
      </c>
      <c r="G57" s="25" t="str">
        <f>IF($C57=G$4,$D57,"")</f>
        <v/>
      </c>
    </row>
    <row r="58" spans="1:7" s="8" customFormat="1" ht="21" customHeight="1" x14ac:dyDescent="0.3">
      <c r="A58" s="9"/>
      <c r="B58" s="10"/>
      <c r="C58" s="10"/>
      <c r="D58" s="11"/>
      <c r="E58" s="21"/>
      <c r="F58" s="24" t="str">
        <f>IF($C58=F$4,$D58,"")</f>
        <v/>
      </c>
      <c r="G58" s="25" t="str">
        <f>IF($C58=G$4,$D58,"")</f>
        <v/>
      </c>
    </row>
    <row r="59" spans="1:7" s="8" customFormat="1" ht="21" customHeight="1" x14ac:dyDescent="0.3">
      <c r="A59" s="9"/>
      <c r="B59" s="10"/>
      <c r="C59" s="10"/>
      <c r="D59" s="11"/>
      <c r="E59" s="21"/>
      <c r="F59" s="24" t="str">
        <f>IF($C59=F$4,$D59,"")</f>
        <v/>
      </c>
      <c r="G59" s="25" t="str">
        <f>IF($C59=G$4,$D59,"")</f>
        <v/>
      </c>
    </row>
    <row r="60" spans="1:7" s="8" customFormat="1" ht="21" customHeight="1" x14ac:dyDescent="0.3">
      <c r="A60" s="9"/>
      <c r="B60" s="10"/>
      <c r="C60" s="10"/>
      <c r="D60" s="11"/>
      <c r="E60" s="21"/>
      <c r="F60" s="24" t="str">
        <f>IF($C60=F$4,$D60,"")</f>
        <v/>
      </c>
      <c r="G60" s="25" t="str">
        <f>IF($C60=G$4,$D60,"")</f>
        <v/>
      </c>
    </row>
    <row r="61" spans="1:7" s="8" customFormat="1" ht="21" customHeight="1" x14ac:dyDescent="0.3">
      <c r="A61" s="9"/>
      <c r="B61" s="10"/>
      <c r="C61" s="10"/>
      <c r="D61" s="11"/>
      <c r="E61" s="21"/>
      <c r="F61" s="24" t="str">
        <f>IF($C61=F$4,$D61,"")</f>
        <v/>
      </c>
      <c r="G61" s="25" t="str">
        <f>IF($C61=G$4,$D61,"")</f>
        <v/>
      </c>
    </row>
    <row r="62" spans="1:7" s="8" customFormat="1" ht="21" customHeight="1" x14ac:dyDescent="0.3">
      <c r="A62" s="9"/>
      <c r="B62" s="10"/>
      <c r="C62" s="10"/>
      <c r="D62" s="11"/>
      <c r="E62" s="21"/>
      <c r="F62" s="24" t="str">
        <f>IF($C62=F$4,$D62,"")</f>
        <v/>
      </c>
      <c r="G62" s="25" t="str">
        <f>IF($C62=G$4,$D62,"")</f>
        <v/>
      </c>
    </row>
    <row r="63" spans="1:7" s="8" customFormat="1" ht="21" customHeight="1" x14ac:dyDescent="0.3">
      <c r="A63" s="9"/>
      <c r="B63" s="10"/>
      <c r="C63" s="10"/>
      <c r="D63" s="11"/>
      <c r="E63" s="21"/>
      <c r="F63" s="24" t="str">
        <f>IF($C63=F$4,$D63,"")</f>
        <v/>
      </c>
      <c r="G63" s="25" t="str">
        <f>IF($C63=G$4,$D63,"")</f>
        <v/>
      </c>
    </row>
    <row r="64" spans="1:7" s="8" customFormat="1" ht="21" customHeight="1" x14ac:dyDescent="0.3">
      <c r="A64" s="9"/>
      <c r="B64" s="10"/>
      <c r="C64" s="10"/>
      <c r="D64" s="11"/>
      <c r="E64" s="21"/>
      <c r="F64" s="24" t="str">
        <f>IF($C64=F$4,$D64,"")</f>
        <v/>
      </c>
      <c r="G64" s="25" t="str">
        <f>IF($C64=G$4,$D64,"")</f>
        <v/>
      </c>
    </row>
    <row r="65" spans="1:7" s="8" customFormat="1" ht="21" customHeight="1" x14ac:dyDescent="0.3">
      <c r="A65" s="9"/>
      <c r="B65" s="10"/>
      <c r="C65" s="10"/>
      <c r="D65" s="11"/>
      <c r="E65" s="21"/>
      <c r="F65" s="24" t="str">
        <f>IF($C65=F$4,$D65,"")</f>
        <v/>
      </c>
      <c r="G65" s="25" t="str">
        <f>IF($C65=G$4,$D65,"")</f>
        <v/>
      </c>
    </row>
    <row r="66" spans="1:7" s="8" customFormat="1" ht="21" customHeight="1" x14ac:dyDescent="0.3">
      <c r="A66" s="9"/>
      <c r="B66" s="10"/>
      <c r="C66" s="10"/>
      <c r="D66" s="11"/>
      <c r="E66" s="21"/>
      <c r="F66" s="24" t="str">
        <f>IF($C66=F$4,$D66,"")</f>
        <v/>
      </c>
      <c r="G66" s="25" t="str">
        <f>IF($C66=G$4,$D66,"")</f>
        <v/>
      </c>
    </row>
    <row r="67" spans="1:7" s="8" customFormat="1" ht="21" customHeight="1" x14ac:dyDescent="0.3">
      <c r="A67" s="9"/>
      <c r="B67" s="10"/>
      <c r="C67" s="10"/>
      <c r="D67" s="11"/>
      <c r="E67" s="21"/>
      <c r="F67" s="24" t="str">
        <f>IF($C67=F$4,$D67,"")</f>
        <v/>
      </c>
      <c r="G67" s="25" t="str">
        <f>IF($C67=G$4,$D67,"")</f>
        <v/>
      </c>
    </row>
    <row r="68" spans="1:7" s="8" customFormat="1" ht="21" customHeight="1" x14ac:dyDescent="0.3">
      <c r="A68" s="9"/>
      <c r="B68" s="10"/>
      <c r="C68" s="10"/>
      <c r="D68" s="11"/>
      <c r="E68" s="21"/>
      <c r="F68" s="24" t="str">
        <f>IF($C68=F$4,$D68,"")</f>
        <v/>
      </c>
      <c r="G68" s="25" t="str">
        <f>IF($C68=G$4,$D68,"")</f>
        <v/>
      </c>
    </row>
    <row r="69" spans="1:7" s="8" customFormat="1" ht="21" customHeight="1" x14ac:dyDescent="0.3">
      <c r="A69" s="9"/>
      <c r="B69" s="10"/>
      <c r="C69" s="10"/>
      <c r="D69" s="11"/>
      <c r="E69" s="21"/>
      <c r="F69" s="24" t="str">
        <f>IF($C69=F$4,$D69,"")</f>
        <v/>
      </c>
      <c r="G69" s="25" t="str">
        <f>IF($C69=G$4,$D69,"")</f>
        <v/>
      </c>
    </row>
    <row r="70" spans="1:7" s="8" customFormat="1" ht="21" customHeight="1" x14ac:dyDescent="0.3">
      <c r="A70" s="9"/>
      <c r="B70" s="10"/>
      <c r="C70" s="10"/>
      <c r="D70" s="11"/>
      <c r="E70" s="21"/>
      <c r="F70" s="24" t="str">
        <f>IF($C70=F$4,$D70,"")</f>
        <v/>
      </c>
      <c r="G70" s="25" t="str">
        <f>IF($C70=G$4,$D70,"")</f>
        <v/>
      </c>
    </row>
    <row r="71" spans="1:7" s="8" customFormat="1" ht="21" customHeight="1" x14ac:dyDescent="0.3">
      <c r="A71" s="9"/>
      <c r="B71" s="10"/>
      <c r="C71" s="10"/>
      <c r="D71" s="11"/>
      <c r="E71" s="21"/>
      <c r="F71" s="24" t="str">
        <f>IF($C71=F$4,$D71,"")</f>
        <v/>
      </c>
      <c r="G71" s="25" t="str">
        <f>IF($C71=G$4,$D71,"")</f>
        <v/>
      </c>
    </row>
    <row r="72" spans="1:7" s="8" customFormat="1" ht="21" customHeight="1" x14ac:dyDescent="0.3">
      <c r="A72" s="9"/>
      <c r="B72" s="10"/>
      <c r="C72" s="10"/>
      <c r="D72" s="11"/>
      <c r="E72" s="21"/>
      <c r="F72" s="24" t="str">
        <f>IF($C72=F$4,$D72,"")</f>
        <v/>
      </c>
      <c r="G72" s="25" t="str">
        <f>IF($C72=G$4,$D72,"")</f>
        <v/>
      </c>
    </row>
    <row r="73" spans="1:7" s="8" customFormat="1" ht="21" customHeight="1" x14ac:dyDescent="0.3">
      <c r="A73" s="9"/>
      <c r="B73" s="10"/>
      <c r="C73" s="10"/>
      <c r="D73" s="11"/>
      <c r="E73" s="21"/>
      <c r="F73" s="24" t="str">
        <f>IF($C73=F$4,$D73,"")</f>
        <v/>
      </c>
      <c r="G73" s="25" t="str">
        <f>IF($C73=G$4,$D73,"")</f>
        <v/>
      </c>
    </row>
    <row r="74" spans="1:7" s="8" customFormat="1" ht="21" customHeight="1" x14ac:dyDescent="0.3">
      <c r="A74" s="9"/>
      <c r="B74" s="10"/>
      <c r="C74" s="10"/>
      <c r="D74" s="11"/>
      <c r="E74" s="21"/>
      <c r="F74" s="24" t="str">
        <f>IF($C74=F$4,$D74,"")</f>
        <v/>
      </c>
      <c r="G74" s="25" t="str">
        <f>IF($C74=G$4,$D74,"")</f>
        <v/>
      </c>
    </row>
    <row r="75" spans="1:7" s="8" customFormat="1" ht="21" customHeight="1" x14ac:dyDescent="0.3">
      <c r="A75" s="9"/>
      <c r="B75" s="10"/>
      <c r="C75" s="10"/>
      <c r="D75" s="11"/>
      <c r="E75" s="21"/>
      <c r="F75" s="24" t="str">
        <f>IF($C75=F$4,$D75,"")</f>
        <v/>
      </c>
      <c r="G75" s="25" t="str">
        <f>IF($C75=G$4,$D75,"")</f>
        <v/>
      </c>
    </row>
    <row r="76" spans="1:7" s="8" customFormat="1" ht="21" customHeight="1" x14ac:dyDescent="0.3">
      <c r="A76" s="9"/>
      <c r="B76" s="10"/>
      <c r="C76" s="10"/>
      <c r="D76" s="11"/>
      <c r="E76" s="21"/>
      <c r="F76" s="24" t="str">
        <f>IF($C76=F$4,$D76,"")</f>
        <v/>
      </c>
      <c r="G76" s="25" t="str">
        <f>IF($C76=G$4,$D76,"")</f>
        <v/>
      </c>
    </row>
    <row r="77" spans="1:7" s="8" customFormat="1" ht="21" customHeight="1" x14ac:dyDescent="0.3">
      <c r="A77" s="9"/>
      <c r="B77" s="10"/>
      <c r="C77" s="10"/>
      <c r="D77" s="11"/>
      <c r="E77" s="21"/>
      <c r="F77" s="24" t="str">
        <f>IF($C77=F$4,$D77,"")</f>
        <v/>
      </c>
      <c r="G77" s="25" t="str">
        <f>IF($C77=G$4,$D77,"")</f>
        <v/>
      </c>
    </row>
    <row r="78" spans="1:7" s="8" customFormat="1" ht="21" customHeight="1" x14ac:dyDescent="0.3">
      <c r="A78" s="9"/>
      <c r="B78" s="10"/>
      <c r="C78" s="10"/>
      <c r="D78" s="11"/>
      <c r="E78" s="21"/>
      <c r="F78" s="24" t="str">
        <f>IF($C78=F$4,$D78,"")</f>
        <v/>
      </c>
      <c r="G78" s="25" t="str">
        <f>IF($C78=G$4,$D78,"")</f>
        <v/>
      </c>
    </row>
    <row r="79" spans="1:7" s="8" customFormat="1" ht="21" customHeight="1" x14ac:dyDescent="0.3">
      <c r="A79" s="9"/>
      <c r="B79" s="10"/>
      <c r="C79" s="10"/>
      <c r="D79" s="11"/>
      <c r="E79" s="21"/>
      <c r="F79" s="24" t="str">
        <f>IF($C79=F$4,$D79,"")</f>
        <v/>
      </c>
      <c r="G79" s="25" t="str">
        <f>IF($C79=G$4,$D79,"")</f>
        <v/>
      </c>
    </row>
    <row r="80" spans="1:7" s="8" customFormat="1" ht="21" customHeight="1" x14ac:dyDescent="0.3">
      <c r="A80" s="9"/>
      <c r="B80" s="10"/>
      <c r="C80" s="10"/>
      <c r="D80" s="11"/>
      <c r="E80" s="21"/>
      <c r="F80" s="24" t="str">
        <f>IF($C80=F$4,$D80,"")</f>
        <v/>
      </c>
      <c r="G80" s="25" t="str">
        <f>IF($C80=G$4,$D80,"")</f>
        <v/>
      </c>
    </row>
    <row r="81" spans="1:7" s="8" customFormat="1" ht="21" customHeight="1" x14ac:dyDescent="0.3">
      <c r="A81" s="9"/>
      <c r="B81" s="10"/>
      <c r="C81" s="10"/>
      <c r="D81" s="11"/>
      <c r="E81" s="21"/>
      <c r="F81" s="24" t="str">
        <f>IF($C81=F$4,$D81,"")</f>
        <v/>
      </c>
      <c r="G81" s="25" t="str">
        <f>IF($C81=G$4,$D81,"")</f>
        <v/>
      </c>
    </row>
    <row r="82" spans="1:7" s="8" customFormat="1" ht="21" customHeight="1" x14ac:dyDescent="0.3">
      <c r="A82" s="9"/>
      <c r="B82" s="10"/>
      <c r="C82" s="10"/>
      <c r="D82" s="11"/>
      <c r="E82" s="21"/>
      <c r="F82" s="24" t="str">
        <f>IF($C82=F$4,$D82,"")</f>
        <v/>
      </c>
      <c r="G82" s="25" t="str">
        <f>IF($C82=G$4,$D82,"")</f>
        <v/>
      </c>
    </row>
    <row r="83" spans="1:7" s="8" customFormat="1" ht="21" customHeight="1" x14ac:dyDescent="0.3">
      <c r="A83" s="9"/>
      <c r="B83" s="10"/>
      <c r="C83" s="10"/>
      <c r="D83" s="11"/>
      <c r="E83" s="21"/>
      <c r="F83" s="24" t="str">
        <f>IF($C83=F$4,$D83,"")</f>
        <v/>
      </c>
      <c r="G83" s="25" t="str">
        <f>IF($C83=G$4,$D83,"")</f>
        <v/>
      </c>
    </row>
    <row r="84" spans="1:7" s="8" customFormat="1" ht="21" customHeight="1" x14ac:dyDescent="0.3">
      <c r="A84" s="9"/>
      <c r="B84" s="10"/>
      <c r="C84" s="10"/>
      <c r="D84" s="11"/>
      <c r="E84" s="21"/>
      <c r="F84" s="24" t="str">
        <f>IF($C84=F$4,$D84,"")</f>
        <v/>
      </c>
      <c r="G84" s="25" t="str">
        <f>IF($C84=G$4,$D84,"")</f>
        <v/>
      </c>
    </row>
    <row r="85" spans="1:7" s="8" customFormat="1" ht="21" customHeight="1" x14ac:dyDescent="0.3">
      <c r="A85" s="9"/>
      <c r="B85" s="10"/>
      <c r="C85" s="10"/>
      <c r="D85" s="11"/>
      <c r="E85" s="21"/>
      <c r="F85" s="24" t="str">
        <f>IF($C85=F$4,$D85,"")</f>
        <v/>
      </c>
      <c r="G85" s="25" t="str">
        <f>IF($C85=G$4,$D85,"")</f>
        <v/>
      </c>
    </row>
    <row r="86" spans="1:7" s="8" customFormat="1" ht="21" customHeight="1" x14ac:dyDescent="0.3">
      <c r="A86" s="9"/>
      <c r="B86" s="10"/>
      <c r="C86" s="10"/>
      <c r="D86" s="11"/>
      <c r="E86" s="21"/>
      <c r="F86" s="24" t="str">
        <f>IF($C86=F$4,$D86,"")</f>
        <v/>
      </c>
      <c r="G86" s="25" t="str">
        <f>IF($C86=G$4,$D86,"")</f>
        <v/>
      </c>
    </row>
    <row r="87" spans="1:7" s="8" customFormat="1" ht="21" customHeight="1" x14ac:dyDescent="0.3">
      <c r="A87" s="9"/>
      <c r="B87" s="10"/>
      <c r="C87" s="10"/>
      <c r="D87" s="11"/>
      <c r="E87" s="21"/>
      <c r="F87" s="24" t="str">
        <f>IF($C87=F$4,$D87,"")</f>
        <v/>
      </c>
      <c r="G87" s="25" t="str">
        <f>IF($C87=G$4,$D87,"")</f>
        <v/>
      </c>
    </row>
    <row r="88" spans="1:7" s="8" customFormat="1" ht="21" customHeight="1" x14ac:dyDescent="0.3">
      <c r="A88" s="9"/>
      <c r="B88" s="10"/>
      <c r="C88" s="10"/>
      <c r="D88" s="11"/>
      <c r="E88" s="21"/>
      <c r="F88" s="24" t="str">
        <f>IF($C88=F$4,$D88,"")</f>
        <v/>
      </c>
      <c r="G88" s="25" t="str">
        <f>IF($C88=G$4,$D88,"")</f>
        <v/>
      </c>
    </row>
    <row r="89" spans="1:7" s="8" customFormat="1" ht="21" customHeight="1" x14ac:dyDescent="0.3">
      <c r="A89" s="9"/>
      <c r="B89" s="10"/>
      <c r="C89" s="10"/>
      <c r="D89" s="11"/>
      <c r="E89" s="21"/>
      <c r="F89" s="24" t="str">
        <f>IF($C89=F$4,$D89,"")</f>
        <v/>
      </c>
      <c r="G89" s="25" t="str">
        <f>IF($C89=G$4,$D89,"")</f>
        <v/>
      </c>
    </row>
    <row r="90" spans="1:7" s="8" customFormat="1" ht="21" customHeight="1" x14ac:dyDescent="0.3">
      <c r="A90" s="9"/>
      <c r="B90" s="10"/>
      <c r="C90" s="10"/>
      <c r="D90" s="11"/>
      <c r="E90" s="21"/>
      <c r="F90" s="24" t="str">
        <f>IF($C90=F$4,$D90,"")</f>
        <v/>
      </c>
      <c r="G90" s="25" t="str">
        <f>IF($C90=G$4,$D90,"")</f>
        <v/>
      </c>
    </row>
    <row r="91" spans="1:7" s="8" customFormat="1" ht="21" customHeight="1" x14ac:dyDescent="0.3">
      <c r="A91" s="9"/>
      <c r="B91" s="10"/>
      <c r="C91" s="10"/>
      <c r="D91" s="11"/>
      <c r="E91" s="21"/>
      <c r="F91" s="24" t="str">
        <f>IF($C91=F$4,$D91,"")</f>
        <v/>
      </c>
      <c r="G91" s="25" t="str">
        <f>IF($C91=G$4,$D91,"")</f>
        <v/>
      </c>
    </row>
    <row r="92" spans="1:7" s="8" customFormat="1" ht="21" customHeight="1" x14ac:dyDescent="0.3">
      <c r="A92" s="9"/>
      <c r="B92" s="10"/>
      <c r="C92" s="10"/>
      <c r="D92" s="11"/>
      <c r="E92" s="21"/>
      <c r="F92" s="24" t="str">
        <f>IF($C92=F$4,$D92,"")</f>
        <v/>
      </c>
      <c r="G92" s="25" t="str">
        <f>IF($C92=G$4,$D92,"")</f>
        <v/>
      </c>
    </row>
    <row r="93" spans="1:7" s="8" customFormat="1" ht="21" customHeight="1" x14ac:dyDescent="0.3">
      <c r="A93" s="9"/>
      <c r="B93" s="10"/>
      <c r="C93" s="10"/>
      <c r="D93" s="11"/>
      <c r="E93" s="21"/>
      <c r="F93" s="24" t="str">
        <f>IF($C93=F$4,$D93,"")</f>
        <v/>
      </c>
      <c r="G93" s="25" t="str">
        <f>IF($C93=G$4,$D93,"")</f>
        <v/>
      </c>
    </row>
    <row r="94" spans="1:7" s="8" customFormat="1" ht="21" customHeight="1" x14ac:dyDescent="0.3">
      <c r="A94" s="9"/>
      <c r="B94" s="10"/>
      <c r="C94" s="10"/>
      <c r="D94" s="11"/>
      <c r="E94" s="21"/>
      <c r="F94" s="24" t="str">
        <f>IF($C94=F$4,$D94,"")</f>
        <v/>
      </c>
      <c r="G94" s="25" t="str">
        <f>IF($C94=G$4,$D94,"")</f>
        <v/>
      </c>
    </row>
    <row r="95" spans="1:7" s="8" customFormat="1" ht="21" customHeight="1" x14ac:dyDescent="0.3">
      <c r="A95" s="9"/>
      <c r="B95" s="10"/>
      <c r="C95" s="10"/>
      <c r="D95" s="11"/>
      <c r="E95" s="21"/>
      <c r="F95" s="24" t="str">
        <f>IF($C95=F$4,$D95,"")</f>
        <v/>
      </c>
      <c r="G95" s="25" t="str">
        <f>IF($C95=G$4,$D95,"")</f>
        <v/>
      </c>
    </row>
    <row r="96" spans="1:7" s="8" customFormat="1" ht="21" customHeight="1" x14ac:dyDescent="0.3">
      <c r="A96" s="9"/>
      <c r="B96" s="10"/>
      <c r="C96" s="10"/>
      <c r="D96" s="11"/>
      <c r="E96" s="21"/>
      <c r="F96" s="24" t="str">
        <f>IF($C96=F$4,$D96,"")</f>
        <v/>
      </c>
      <c r="G96" s="25" t="str">
        <f>IF($C96=G$4,$D96,"")</f>
        <v/>
      </c>
    </row>
    <row r="97" spans="1:7" s="8" customFormat="1" ht="21" customHeight="1" x14ac:dyDescent="0.3">
      <c r="A97" s="9"/>
      <c r="B97" s="10"/>
      <c r="C97" s="10"/>
      <c r="D97" s="11"/>
      <c r="E97" s="21"/>
      <c r="F97" s="24" t="str">
        <f>IF($C97=F$4,$D97,"")</f>
        <v/>
      </c>
      <c r="G97" s="25" t="str">
        <f>IF($C97=G$4,$D97,"")</f>
        <v/>
      </c>
    </row>
    <row r="98" spans="1:7" s="8" customFormat="1" ht="21" customHeight="1" x14ac:dyDescent="0.3">
      <c r="A98" s="9"/>
      <c r="B98" s="10"/>
      <c r="C98" s="10"/>
      <c r="D98" s="11"/>
      <c r="E98" s="21"/>
      <c r="F98" s="24" t="str">
        <f>IF($C98=F$4,$D98,"")</f>
        <v/>
      </c>
      <c r="G98" s="25" t="str">
        <f>IF($C98=G$4,$D98,"")</f>
        <v/>
      </c>
    </row>
    <row r="99" spans="1:7" s="8" customFormat="1" ht="21" customHeight="1" x14ac:dyDescent="0.3">
      <c r="A99" s="9"/>
      <c r="B99" s="10"/>
      <c r="C99" s="10"/>
      <c r="D99" s="11"/>
      <c r="E99" s="21"/>
      <c r="F99" s="24" t="str">
        <f>IF($C99=F$4,$D99,"")</f>
        <v/>
      </c>
      <c r="G99" s="25" t="str">
        <f>IF($C99=G$4,$D99,"")</f>
        <v/>
      </c>
    </row>
    <row r="100" spans="1:7" s="8" customFormat="1" ht="21" customHeight="1" x14ac:dyDescent="0.3">
      <c r="A100" s="9"/>
      <c r="B100" s="10"/>
      <c r="C100" s="10"/>
      <c r="D100" s="11"/>
      <c r="E100" s="21"/>
      <c r="F100" s="24" t="str">
        <f>IF($C100=F$4,$D100,"")</f>
        <v/>
      </c>
      <c r="G100" s="25" t="str">
        <f>IF($C100=G$4,$D100,"")</f>
        <v/>
      </c>
    </row>
    <row r="101" spans="1:7" s="8" customFormat="1" ht="21" customHeight="1" x14ac:dyDescent="0.3">
      <c r="A101" s="9"/>
      <c r="B101" s="10"/>
      <c r="C101" s="10"/>
      <c r="D101" s="11"/>
      <c r="E101" s="21"/>
      <c r="F101" s="24" t="str">
        <f>IF($C101=F$4,$D101,"")</f>
        <v/>
      </c>
      <c r="G101" s="25" t="str">
        <f>IF($C101=G$4,$D101,"")</f>
        <v/>
      </c>
    </row>
    <row r="102" spans="1:7" s="8" customFormat="1" ht="21" customHeight="1" x14ac:dyDescent="0.3">
      <c r="A102" s="9"/>
      <c r="B102" s="10"/>
      <c r="C102" s="10"/>
      <c r="D102" s="11"/>
      <c r="E102" s="21"/>
      <c r="F102" s="24" t="str">
        <f>IF($C102=F$4,$D102,"")</f>
        <v/>
      </c>
      <c r="G102" s="25" t="str">
        <f>IF($C102=G$4,$D102,"")</f>
        <v/>
      </c>
    </row>
    <row r="103" spans="1:7" s="8" customFormat="1" ht="21" customHeight="1" x14ac:dyDescent="0.3">
      <c r="A103" s="9"/>
      <c r="B103" s="10"/>
      <c r="C103" s="10"/>
      <c r="D103" s="11"/>
      <c r="E103" s="21"/>
      <c r="F103" s="24" t="str">
        <f>IF($C103=F$4,$D103,"")</f>
        <v/>
      </c>
      <c r="G103" s="25" t="str">
        <f>IF($C103=G$4,$D103,"")</f>
        <v/>
      </c>
    </row>
    <row r="104" spans="1:7" s="8" customFormat="1" ht="21" customHeight="1" x14ac:dyDescent="0.3">
      <c r="A104" s="9"/>
      <c r="B104" s="10"/>
      <c r="C104" s="10"/>
      <c r="D104" s="11"/>
      <c r="E104" s="21"/>
      <c r="F104" s="24" t="str">
        <f>IF($C104=F$4,$D104,"")</f>
        <v/>
      </c>
      <c r="G104" s="25" t="str">
        <f>IF($C104=G$4,$D104,"")</f>
        <v/>
      </c>
    </row>
    <row r="105" spans="1:7" s="8" customFormat="1" ht="21" customHeight="1" x14ac:dyDescent="0.3">
      <c r="A105" s="9"/>
      <c r="B105" s="10"/>
      <c r="C105" s="10"/>
      <c r="D105" s="11"/>
      <c r="E105" s="21"/>
      <c r="F105" s="24" t="str">
        <f>IF($C105=F$4,$D105,"")</f>
        <v/>
      </c>
      <c r="G105" s="25" t="str">
        <f>IF($C105=G$4,$D105,"")</f>
        <v/>
      </c>
    </row>
    <row r="106" spans="1:7" s="8" customFormat="1" ht="21" customHeight="1" x14ac:dyDescent="0.3">
      <c r="A106" s="9"/>
      <c r="B106" s="10"/>
      <c r="C106" s="10"/>
      <c r="D106" s="11"/>
      <c r="E106" s="21"/>
      <c r="F106" s="24" t="str">
        <f>IF($C106=F$4,$D106,"")</f>
        <v/>
      </c>
      <c r="G106" s="25" t="str">
        <f>IF($C106=G$4,$D106,"")</f>
        <v/>
      </c>
    </row>
    <row r="107" spans="1:7" s="8" customFormat="1" ht="21" customHeight="1" x14ac:dyDescent="0.3">
      <c r="A107" s="9"/>
      <c r="B107" s="10"/>
      <c r="C107" s="10"/>
      <c r="D107" s="11"/>
      <c r="E107" s="21"/>
      <c r="F107" s="24" t="str">
        <f>IF($C107=F$4,$D107,"")</f>
        <v/>
      </c>
      <c r="G107" s="25" t="str">
        <f>IF($C107=G$4,$D107,"")</f>
        <v/>
      </c>
    </row>
    <row r="108" spans="1:7" s="8" customFormat="1" ht="21" customHeight="1" x14ac:dyDescent="0.3">
      <c r="A108" s="9"/>
      <c r="B108" s="10"/>
      <c r="C108" s="10"/>
      <c r="D108" s="11"/>
      <c r="E108" s="21"/>
      <c r="F108" s="24" t="str">
        <f>IF($C108=F$4,$D108,"")</f>
        <v/>
      </c>
      <c r="G108" s="25" t="str">
        <f>IF($C108=G$4,$D108,"")</f>
        <v/>
      </c>
    </row>
    <row r="109" spans="1:7" s="8" customFormat="1" ht="21" customHeight="1" x14ac:dyDescent="0.3">
      <c r="A109" s="9"/>
      <c r="B109" s="10"/>
      <c r="C109" s="10"/>
      <c r="D109" s="11"/>
      <c r="E109" s="21"/>
      <c r="F109" s="24" t="str">
        <f>IF($C109=F$4,$D109,"")</f>
        <v/>
      </c>
      <c r="G109" s="25" t="str">
        <f>IF($C109=G$4,$D109,"")</f>
        <v/>
      </c>
    </row>
    <row r="110" spans="1:7" s="8" customFormat="1" ht="21" customHeight="1" x14ac:dyDescent="0.3">
      <c r="A110" s="9"/>
      <c r="B110" s="10"/>
      <c r="C110" s="10"/>
      <c r="D110" s="11"/>
      <c r="E110" s="21"/>
      <c r="F110" s="24" t="str">
        <f>IF($C110=F$4,$D110,"")</f>
        <v/>
      </c>
      <c r="G110" s="25" t="str">
        <f>IF($C110=G$4,$D110,"")</f>
        <v/>
      </c>
    </row>
    <row r="111" spans="1:7" s="8" customFormat="1" ht="21" customHeight="1" x14ac:dyDescent="0.3">
      <c r="A111" s="9"/>
      <c r="B111" s="10"/>
      <c r="C111" s="10"/>
      <c r="D111" s="11"/>
      <c r="E111" s="21"/>
      <c r="F111" s="24" t="str">
        <f>IF($C111=F$4,$D111,"")</f>
        <v/>
      </c>
      <c r="G111" s="25" t="str">
        <f>IF($C111=G$4,$D111,"")</f>
        <v/>
      </c>
    </row>
    <row r="112" spans="1:7" s="8" customFormat="1" ht="21" customHeight="1" x14ac:dyDescent="0.3">
      <c r="A112" s="9"/>
      <c r="B112" s="10"/>
      <c r="C112" s="10"/>
      <c r="D112" s="11"/>
      <c r="E112" s="21"/>
      <c r="F112" s="24" t="str">
        <f>IF($C112=F$4,$D112,"")</f>
        <v/>
      </c>
      <c r="G112" s="25" t="str">
        <f>IF($C112=G$4,$D112,"")</f>
        <v/>
      </c>
    </row>
    <row r="113" spans="1:7" s="8" customFormat="1" ht="21" customHeight="1" x14ac:dyDescent="0.3">
      <c r="A113" s="9"/>
      <c r="B113" s="10"/>
      <c r="C113" s="10"/>
      <c r="D113" s="11"/>
      <c r="E113" s="21"/>
      <c r="F113" s="24" t="str">
        <f>IF($C113=F$4,$D113,"")</f>
        <v/>
      </c>
      <c r="G113" s="25" t="str">
        <f>IF($C113=G$4,$D113,"")</f>
        <v/>
      </c>
    </row>
    <row r="114" spans="1:7" s="8" customFormat="1" ht="21" customHeight="1" x14ac:dyDescent="0.3">
      <c r="A114" s="9"/>
      <c r="B114" s="10"/>
      <c r="C114" s="10"/>
      <c r="D114" s="11"/>
      <c r="E114" s="21"/>
      <c r="F114" s="24" t="str">
        <f>IF($C114=F$4,$D114,"")</f>
        <v/>
      </c>
      <c r="G114" s="25" t="str">
        <f>IF($C114=G$4,$D114,"")</f>
        <v/>
      </c>
    </row>
    <row r="115" spans="1:7" s="8" customFormat="1" ht="21" customHeight="1" x14ac:dyDescent="0.3">
      <c r="A115" s="9"/>
      <c r="B115" s="10"/>
      <c r="C115" s="10"/>
      <c r="D115" s="11"/>
      <c r="E115" s="21"/>
      <c r="F115" s="24" t="str">
        <f>IF($C115=F$4,$D115,"")</f>
        <v/>
      </c>
      <c r="G115" s="25" t="str">
        <f>IF($C115=G$4,$D115,"")</f>
        <v/>
      </c>
    </row>
    <row r="116" spans="1:7" s="8" customFormat="1" ht="21" customHeight="1" x14ac:dyDescent="0.3">
      <c r="A116" s="9"/>
      <c r="B116" s="10"/>
      <c r="C116" s="10"/>
      <c r="D116" s="11"/>
      <c r="E116" s="21"/>
      <c r="F116" s="24" t="str">
        <f>IF($C116=F$4,$D116,"")</f>
        <v/>
      </c>
      <c r="G116" s="25" t="str">
        <f>IF($C116=G$4,$D116,"")</f>
        <v/>
      </c>
    </row>
    <row r="117" spans="1:7" s="8" customFormat="1" ht="21" customHeight="1" x14ac:dyDescent="0.3">
      <c r="A117" s="9"/>
      <c r="B117" s="10"/>
      <c r="C117" s="10"/>
      <c r="D117" s="11"/>
      <c r="E117" s="21"/>
      <c r="F117" s="24" t="str">
        <f>IF($C117=F$4,$D117,"")</f>
        <v/>
      </c>
      <c r="G117" s="25" t="str">
        <f>IF($C117=G$4,$D117,"")</f>
        <v/>
      </c>
    </row>
    <row r="118" spans="1:7" s="8" customFormat="1" ht="21" customHeight="1" x14ac:dyDescent="0.3">
      <c r="A118" s="9"/>
      <c r="B118" s="10"/>
      <c r="C118" s="10"/>
      <c r="D118" s="11"/>
      <c r="E118" s="21"/>
      <c r="F118" s="24" t="str">
        <f>IF($C118=F$4,$D118,"")</f>
        <v/>
      </c>
      <c r="G118" s="25" t="str">
        <f>IF($C118=G$4,$D118,"")</f>
        <v/>
      </c>
    </row>
    <row r="119" spans="1:7" s="8" customFormat="1" ht="21" customHeight="1" x14ac:dyDescent="0.3">
      <c r="A119" s="9"/>
      <c r="B119" s="10"/>
      <c r="C119" s="10"/>
      <c r="D119" s="11"/>
      <c r="E119" s="21"/>
      <c r="F119" s="24" t="str">
        <f>IF($C119=F$4,$D119,"")</f>
        <v/>
      </c>
      <c r="G119" s="25" t="str">
        <f>IF($C119=G$4,$D119,"")</f>
        <v/>
      </c>
    </row>
    <row r="120" spans="1:7" s="8" customFormat="1" ht="21" customHeight="1" x14ac:dyDescent="0.3">
      <c r="A120" s="9"/>
      <c r="B120" s="10"/>
      <c r="C120" s="10"/>
      <c r="D120" s="11"/>
      <c r="E120" s="21"/>
      <c r="F120" s="24" t="str">
        <f>IF($C120=F$4,$D120,"")</f>
        <v/>
      </c>
      <c r="G120" s="25" t="str">
        <f>IF($C120=G$4,$D120,"")</f>
        <v/>
      </c>
    </row>
    <row r="121" spans="1:7" s="8" customFormat="1" ht="21" customHeight="1" x14ac:dyDescent="0.3">
      <c r="A121" s="9"/>
      <c r="B121" s="10"/>
      <c r="C121" s="10"/>
      <c r="D121" s="11"/>
      <c r="E121" s="21"/>
      <c r="F121" s="24" t="str">
        <f>IF($C121=F$4,$D121,"")</f>
        <v/>
      </c>
      <c r="G121" s="25" t="str">
        <f>IF($C121=G$4,$D121,"")</f>
        <v/>
      </c>
    </row>
    <row r="122" spans="1:7" s="8" customFormat="1" ht="21" customHeight="1" x14ac:dyDescent="0.3">
      <c r="A122" s="9"/>
      <c r="B122" s="10"/>
      <c r="C122" s="10"/>
      <c r="D122" s="11"/>
      <c r="E122" s="21"/>
      <c r="F122" s="24" t="str">
        <f>IF($C122=F$4,$D122,"")</f>
        <v/>
      </c>
      <c r="G122" s="25" t="str">
        <f>IF($C122=G$4,$D122,"")</f>
        <v/>
      </c>
    </row>
    <row r="123" spans="1:7" s="8" customFormat="1" ht="21" customHeight="1" x14ac:dyDescent="0.3">
      <c r="A123" s="9"/>
      <c r="B123" s="10"/>
      <c r="C123" s="10"/>
      <c r="D123" s="11"/>
      <c r="E123" s="21"/>
      <c r="F123" s="24" t="str">
        <f>IF($C123=F$4,$D123,"")</f>
        <v/>
      </c>
      <c r="G123" s="25" t="str">
        <f>IF($C123=G$4,$D123,"")</f>
        <v/>
      </c>
    </row>
    <row r="124" spans="1:7" s="8" customFormat="1" ht="21" customHeight="1" x14ac:dyDescent="0.3">
      <c r="A124" s="9"/>
      <c r="B124" s="10"/>
      <c r="C124" s="10"/>
      <c r="D124" s="11"/>
      <c r="E124" s="21"/>
      <c r="F124" s="24" t="str">
        <f>IF($C124=F$4,$D124,"")</f>
        <v/>
      </c>
      <c r="G124" s="25" t="str">
        <f>IF($C124=G$4,$D124,"")</f>
        <v/>
      </c>
    </row>
    <row r="125" spans="1:7" s="8" customFormat="1" ht="21" customHeight="1" x14ac:dyDescent="0.3">
      <c r="A125" s="9"/>
      <c r="B125" s="10"/>
      <c r="C125" s="10"/>
      <c r="D125" s="11"/>
      <c r="E125" s="21"/>
      <c r="F125" s="24" t="str">
        <f>IF($C125=F$4,$D125,"")</f>
        <v/>
      </c>
      <c r="G125" s="25" t="str">
        <f>IF($C125=G$4,$D125,"")</f>
        <v/>
      </c>
    </row>
    <row r="126" spans="1:7" s="8" customFormat="1" ht="21" customHeight="1" x14ac:dyDescent="0.3">
      <c r="A126" s="9"/>
      <c r="B126" s="10"/>
      <c r="C126" s="10"/>
      <c r="D126" s="11"/>
      <c r="E126" s="21"/>
      <c r="F126" s="24" t="str">
        <f>IF($C126=F$4,$D126,"")</f>
        <v/>
      </c>
      <c r="G126" s="25" t="str">
        <f>IF($C126=G$4,$D126,"")</f>
        <v/>
      </c>
    </row>
    <row r="127" spans="1:7" s="8" customFormat="1" ht="21" customHeight="1" x14ac:dyDescent="0.3">
      <c r="A127" s="9"/>
      <c r="B127" s="10"/>
      <c r="C127" s="10"/>
      <c r="D127" s="11"/>
      <c r="E127" s="21"/>
      <c r="F127" s="24" t="str">
        <f>IF($C127=F$4,$D127,"")</f>
        <v/>
      </c>
      <c r="G127" s="25" t="str">
        <f>IF($C127=G$4,$D127,"")</f>
        <v/>
      </c>
    </row>
    <row r="128" spans="1:7" s="8" customFormat="1" ht="21" customHeight="1" x14ac:dyDescent="0.3">
      <c r="A128" s="9"/>
      <c r="B128" s="10"/>
      <c r="C128" s="10"/>
      <c r="D128" s="11"/>
      <c r="E128" s="21"/>
      <c r="F128" s="24" t="str">
        <f>IF($C128=F$4,$D128,"")</f>
        <v/>
      </c>
      <c r="G128" s="25" t="str">
        <f>IF($C128=G$4,$D128,"")</f>
        <v/>
      </c>
    </row>
    <row r="129" spans="1:7" s="8" customFormat="1" ht="21" customHeight="1" x14ac:dyDescent="0.3">
      <c r="A129" s="9"/>
      <c r="B129" s="10"/>
      <c r="C129" s="10"/>
      <c r="D129" s="11"/>
      <c r="E129" s="21"/>
      <c r="F129" s="24" t="str">
        <f>IF($C129=F$4,$D129,"")</f>
        <v/>
      </c>
      <c r="G129" s="25" t="str">
        <f>IF($C129=G$4,$D129,"")</f>
        <v/>
      </c>
    </row>
    <row r="130" spans="1:7" s="8" customFormat="1" ht="21" customHeight="1" x14ac:dyDescent="0.3">
      <c r="A130" s="9"/>
      <c r="B130" s="10"/>
      <c r="C130" s="10"/>
      <c r="D130" s="11"/>
      <c r="E130" s="21"/>
      <c r="F130" s="24" t="str">
        <f>IF($C130=F$4,$D130,"")</f>
        <v/>
      </c>
      <c r="G130" s="25" t="str">
        <f>IF($C130=G$4,$D130,"")</f>
        <v/>
      </c>
    </row>
    <row r="131" spans="1:7" s="8" customFormat="1" ht="21" customHeight="1" x14ac:dyDescent="0.3">
      <c r="A131" s="9"/>
      <c r="B131" s="10"/>
      <c r="C131" s="10"/>
      <c r="D131" s="11"/>
      <c r="E131" s="21"/>
      <c r="F131" s="24" t="str">
        <f>IF($C131=F$4,$D131,"")</f>
        <v/>
      </c>
      <c r="G131" s="25" t="str">
        <f>IF($C131=G$4,$D131,"")</f>
        <v/>
      </c>
    </row>
    <row r="132" spans="1:7" s="8" customFormat="1" ht="21" customHeight="1" x14ac:dyDescent="0.3">
      <c r="A132" s="9"/>
      <c r="B132" s="10"/>
      <c r="C132" s="10"/>
      <c r="D132" s="11"/>
      <c r="E132" s="21"/>
      <c r="F132" s="24" t="str">
        <f>IF($C132=F$4,$D132,"")</f>
        <v/>
      </c>
      <c r="G132" s="25" t="str">
        <f>IF($C132=G$4,$D132,"")</f>
        <v/>
      </c>
    </row>
    <row r="133" spans="1:7" s="8" customFormat="1" ht="21" customHeight="1" x14ac:dyDescent="0.3">
      <c r="A133" s="9"/>
      <c r="B133" s="10"/>
      <c r="C133" s="10"/>
      <c r="D133" s="11"/>
      <c r="E133" s="21"/>
      <c r="F133" s="24" t="str">
        <f>IF($C133=F$4,$D133,"")</f>
        <v/>
      </c>
      <c r="G133" s="25" t="str">
        <f>IF($C133=G$4,$D133,"")</f>
        <v/>
      </c>
    </row>
    <row r="134" spans="1:7" s="8" customFormat="1" ht="21" customHeight="1" x14ac:dyDescent="0.3">
      <c r="A134" s="9"/>
      <c r="B134" s="10"/>
      <c r="C134" s="10"/>
      <c r="D134" s="11"/>
      <c r="E134" s="21"/>
      <c r="F134" s="24" t="str">
        <f>IF($C134=F$4,$D134,"")</f>
        <v/>
      </c>
      <c r="G134" s="25" t="str">
        <f>IF($C134=G$4,$D134,"")</f>
        <v/>
      </c>
    </row>
    <row r="135" spans="1:7" s="8" customFormat="1" ht="21" customHeight="1" x14ac:dyDescent="0.3">
      <c r="A135" s="9"/>
      <c r="B135" s="10"/>
      <c r="C135" s="10"/>
      <c r="D135" s="11"/>
      <c r="E135" s="21"/>
      <c r="F135" s="24" t="str">
        <f>IF($C135=F$4,$D135,"")</f>
        <v/>
      </c>
      <c r="G135" s="25" t="str">
        <f>IF($C135=G$4,$D135,"")</f>
        <v/>
      </c>
    </row>
    <row r="136" spans="1:7" s="8" customFormat="1" ht="21" customHeight="1" x14ac:dyDescent="0.3">
      <c r="A136" s="9"/>
      <c r="B136" s="10"/>
      <c r="C136" s="10"/>
      <c r="D136" s="11"/>
      <c r="E136" s="21"/>
      <c r="F136" s="24" t="str">
        <f>IF($C136=F$4,$D136,"")</f>
        <v/>
      </c>
      <c r="G136" s="25" t="str">
        <f>IF($C136=G$4,$D136,"")</f>
        <v/>
      </c>
    </row>
    <row r="137" spans="1:7" s="8" customFormat="1" ht="21" customHeight="1" x14ac:dyDescent="0.3">
      <c r="A137" s="9"/>
      <c r="B137" s="10"/>
      <c r="C137" s="10"/>
      <c r="D137" s="11"/>
      <c r="E137" s="21"/>
      <c r="F137" s="24" t="str">
        <f>IF($C137=F$4,$D137,"")</f>
        <v/>
      </c>
      <c r="G137" s="25" t="str">
        <f>IF($C137=G$4,$D137,"")</f>
        <v/>
      </c>
    </row>
    <row r="138" spans="1:7" s="8" customFormat="1" ht="21" customHeight="1" x14ac:dyDescent="0.3">
      <c r="A138" s="9"/>
      <c r="B138" s="10"/>
      <c r="C138" s="10"/>
      <c r="D138" s="11"/>
      <c r="E138" s="21"/>
      <c r="F138" s="24" t="str">
        <f>IF($C138=F$4,$D138,"")</f>
        <v/>
      </c>
      <c r="G138" s="25" t="str">
        <f>IF($C138=G$4,$D138,"")</f>
        <v/>
      </c>
    </row>
    <row r="139" spans="1:7" s="8" customFormat="1" ht="21" customHeight="1" x14ac:dyDescent="0.3">
      <c r="A139" s="9"/>
      <c r="B139" s="10"/>
      <c r="C139" s="10"/>
      <c r="D139" s="11"/>
      <c r="E139" s="21"/>
      <c r="F139" s="24" t="str">
        <f>IF($C139=F$4,$D139,"")</f>
        <v/>
      </c>
      <c r="G139" s="25" t="str">
        <f>IF($C139=G$4,$D139,"")</f>
        <v/>
      </c>
    </row>
    <row r="140" spans="1:7" s="8" customFormat="1" ht="21" customHeight="1" x14ac:dyDescent="0.3">
      <c r="A140" s="9"/>
      <c r="B140" s="10"/>
      <c r="C140" s="10"/>
      <c r="D140" s="11"/>
      <c r="E140" s="21"/>
      <c r="F140" s="24" t="str">
        <f>IF($C140=F$4,$D140,"")</f>
        <v/>
      </c>
      <c r="G140" s="25" t="str">
        <f>IF($C140=G$4,$D140,"")</f>
        <v/>
      </c>
    </row>
    <row r="141" spans="1:7" s="8" customFormat="1" ht="21" customHeight="1" x14ac:dyDescent="0.3">
      <c r="A141" s="9"/>
      <c r="B141" s="10"/>
      <c r="C141" s="10"/>
      <c r="D141" s="11"/>
      <c r="E141" s="21"/>
      <c r="F141" s="24" t="str">
        <f>IF($C141=F$4,$D141,"")</f>
        <v/>
      </c>
      <c r="G141" s="25" t="str">
        <f>IF($C141=G$4,$D141,"")</f>
        <v/>
      </c>
    </row>
    <row r="142" spans="1:7" s="8" customFormat="1" ht="21" customHeight="1" x14ac:dyDescent="0.3">
      <c r="A142" s="9"/>
      <c r="B142" s="10"/>
      <c r="C142" s="10"/>
      <c r="D142" s="11"/>
      <c r="E142" s="21"/>
      <c r="F142" s="24" t="str">
        <f>IF($C142=F$4,$D142,"")</f>
        <v/>
      </c>
      <c r="G142" s="25" t="str">
        <f>IF($C142=G$4,$D142,"")</f>
        <v/>
      </c>
    </row>
    <row r="143" spans="1:7" s="8" customFormat="1" ht="21" customHeight="1" x14ac:dyDescent="0.3">
      <c r="A143" s="9"/>
      <c r="B143" s="10"/>
      <c r="C143" s="10"/>
      <c r="D143" s="11"/>
      <c r="E143" s="21"/>
      <c r="F143" s="24" t="str">
        <f>IF($C143=F$4,$D143,"")</f>
        <v/>
      </c>
      <c r="G143" s="25" t="str">
        <f>IF($C143=G$4,$D143,"")</f>
        <v/>
      </c>
    </row>
    <row r="144" spans="1:7" s="8" customFormat="1" ht="21" customHeight="1" x14ac:dyDescent="0.3">
      <c r="A144" s="9"/>
      <c r="B144" s="10"/>
      <c r="C144" s="10"/>
      <c r="D144" s="11"/>
      <c r="E144" s="21"/>
      <c r="F144" s="24" t="str">
        <f>IF($C144=F$4,$D144,"")</f>
        <v/>
      </c>
      <c r="G144" s="25" t="str">
        <f>IF($C144=G$4,$D144,"")</f>
        <v/>
      </c>
    </row>
    <row r="145" spans="1:7" s="8" customFormat="1" ht="21" customHeight="1" x14ac:dyDescent="0.3">
      <c r="A145" s="9"/>
      <c r="B145" s="10"/>
      <c r="C145" s="10"/>
      <c r="D145" s="11"/>
      <c r="E145" s="21"/>
      <c r="F145" s="24" t="str">
        <f>IF($C145=F$4,$D145,"")</f>
        <v/>
      </c>
      <c r="G145" s="25" t="str">
        <f>IF($C145=G$4,$D145,"")</f>
        <v/>
      </c>
    </row>
    <row r="146" spans="1:7" s="8" customFormat="1" ht="21" customHeight="1" x14ac:dyDescent="0.3">
      <c r="A146" s="9"/>
      <c r="B146" s="10"/>
      <c r="C146" s="10"/>
      <c r="D146" s="11"/>
      <c r="E146" s="21"/>
      <c r="F146" s="24" t="str">
        <f>IF($C146=F$4,$D146,"")</f>
        <v/>
      </c>
      <c r="G146" s="25" t="str">
        <f>IF($C146=G$4,$D146,"")</f>
        <v/>
      </c>
    </row>
    <row r="147" spans="1:7" s="8" customFormat="1" ht="21" customHeight="1" x14ac:dyDescent="0.3">
      <c r="A147" s="9"/>
      <c r="B147" s="10"/>
      <c r="C147" s="10"/>
      <c r="D147" s="11"/>
      <c r="E147" s="21"/>
      <c r="F147" s="24" t="str">
        <f>IF($C147=F$4,$D147,"")</f>
        <v/>
      </c>
      <c r="G147" s="25" t="str">
        <f>IF($C147=G$4,$D147,"")</f>
        <v/>
      </c>
    </row>
    <row r="148" spans="1:7" s="8" customFormat="1" ht="21" customHeight="1" x14ac:dyDescent="0.3">
      <c r="A148" s="9"/>
      <c r="B148" s="10"/>
      <c r="C148" s="10"/>
      <c r="D148" s="11"/>
      <c r="E148" s="21"/>
      <c r="F148" s="24" t="str">
        <f>IF($C148=F$4,$D148,"")</f>
        <v/>
      </c>
      <c r="G148" s="25" t="str">
        <f>IF($C148=G$4,$D148,"")</f>
        <v/>
      </c>
    </row>
    <row r="149" spans="1:7" s="8" customFormat="1" ht="21" customHeight="1" x14ac:dyDescent="0.3">
      <c r="A149" s="9"/>
      <c r="B149" s="10"/>
      <c r="C149" s="10"/>
      <c r="D149" s="11"/>
      <c r="E149" s="21"/>
      <c r="F149" s="24" t="str">
        <f>IF($C149=F$4,$D149,"")</f>
        <v/>
      </c>
      <c r="G149" s="25" t="str">
        <f>IF($C149=G$4,$D149,"")</f>
        <v/>
      </c>
    </row>
    <row r="150" spans="1:7" s="8" customFormat="1" ht="21" customHeight="1" x14ac:dyDescent="0.3">
      <c r="A150" s="9"/>
      <c r="B150" s="10"/>
      <c r="C150" s="10"/>
      <c r="D150" s="11"/>
      <c r="E150" s="21"/>
      <c r="F150" s="24" t="str">
        <f>IF($C150=F$4,$D150,"")</f>
        <v/>
      </c>
      <c r="G150" s="25" t="str">
        <f>IF($C150=G$4,$D150,"")</f>
        <v/>
      </c>
    </row>
    <row r="151" spans="1:7" s="8" customFormat="1" ht="21" customHeight="1" x14ac:dyDescent="0.3">
      <c r="A151" s="9"/>
      <c r="B151" s="10"/>
      <c r="C151" s="10"/>
      <c r="D151" s="11"/>
      <c r="E151" s="21"/>
      <c r="F151" s="24" t="str">
        <f>IF($C151=F$4,$D151,"")</f>
        <v/>
      </c>
      <c r="G151" s="25" t="str">
        <f>IF($C151=G$4,$D151,"")</f>
        <v/>
      </c>
    </row>
    <row r="152" spans="1:7" s="8" customFormat="1" ht="21" customHeight="1" x14ac:dyDescent="0.3">
      <c r="A152" s="9"/>
      <c r="B152" s="10"/>
      <c r="C152" s="10"/>
      <c r="D152" s="11"/>
      <c r="E152" s="21"/>
      <c r="F152" s="24" t="str">
        <f>IF($C152=F$4,$D152,"")</f>
        <v/>
      </c>
      <c r="G152" s="25" t="str">
        <f>IF($C152=G$4,$D152,"")</f>
        <v/>
      </c>
    </row>
    <row r="153" spans="1:7" s="8" customFormat="1" ht="21" customHeight="1" x14ac:dyDescent="0.3">
      <c r="A153" s="9"/>
      <c r="B153" s="10"/>
      <c r="C153" s="10"/>
      <c r="D153" s="11"/>
      <c r="E153" s="21"/>
      <c r="F153" s="24" t="str">
        <f>IF($C153=F$4,$D153,"")</f>
        <v/>
      </c>
      <c r="G153" s="25" t="str">
        <f>IF($C153=G$4,$D153,"")</f>
        <v/>
      </c>
    </row>
    <row r="154" spans="1:7" s="8" customFormat="1" ht="21" customHeight="1" x14ac:dyDescent="0.3">
      <c r="A154" s="9"/>
      <c r="B154" s="10"/>
      <c r="C154" s="10"/>
      <c r="D154" s="11"/>
      <c r="E154" s="21"/>
      <c r="F154" s="24" t="str">
        <f>IF($C154=F$4,$D154,"")</f>
        <v/>
      </c>
      <c r="G154" s="25" t="str">
        <f>IF($C154=G$4,$D154,"")</f>
        <v/>
      </c>
    </row>
    <row r="155" spans="1:7" s="8" customFormat="1" ht="21" customHeight="1" x14ac:dyDescent="0.3">
      <c r="A155" s="9"/>
      <c r="B155" s="10"/>
      <c r="C155" s="10"/>
      <c r="D155" s="11"/>
      <c r="E155" s="21"/>
      <c r="F155" s="24" t="str">
        <f>IF($C155=F$4,$D155,"")</f>
        <v/>
      </c>
      <c r="G155" s="25" t="str">
        <f>IF($C155=G$4,$D155,"")</f>
        <v/>
      </c>
    </row>
    <row r="156" spans="1:7" s="8" customFormat="1" ht="21" customHeight="1" x14ac:dyDescent="0.3">
      <c r="A156" s="9"/>
      <c r="B156" s="10"/>
      <c r="C156" s="10"/>
      <c r="D156" s="11"/>
      <c r="E156" s="21"/>
      <c r="F156" s="24" t="str">
        <f>IF($C156=F$4,$D156,"")</f>
        <v/>
      </c>
      <c r="G156" s="25" t="str">
        <f>IF($C156=G$4,$D156,"")</f>
        <v/>
      </c>
    </row>
    <row r="157" spans="1:7" s="8" customFormat="1" ht="21" customHeight="1" x14ac:dyDescent="0.3">
      <c r="A157" s="9"/>
      <c r="B157" s="10"/>
      <c r="C157" s="10"/>
      <c r="D157" s="11"/>
      <c r="E157" s="21"/>
      <c r="F157" s="24" t="str">
        <f>IF($C157=F$4,$D157,"")</f>
        <v/>
      </c>
      <c r="G157" s="25" t="str">
        <f>IF($C157=G$4,$D157,"")</f>
        <v/>
      </c>
    </row>
    <row r="158" spans="1:7" s="8" customFormat="1" ht="21" customHeight="1" x14ac:dyDescent="0.3">
      <c r="A158" s="9"/>
      <c r="B158" s="10"/>
      <c r="C158" s="10"/>
      <c r="D158" s="11"/>
      <c r="E158" s="21"/>
      <c r="F158" s="24" t="str">
        <f>IF($C158=F$4,$D158,"")</f>
        <v/>
      </c>
      <c r="G158" s="25" t="str">
        <f>IF($C158=G$4,$D158,"")</f>
        <v/>
      </c>
    </row>
    <row r="159" spans="1:7" s="8" customFormat="1" ht="21" customHeight="1" x14ac:dyDescent="0.3">
      <c r="A159" s="9"/>
      <c r="B159" s="10"/>
      <c r="C159" s="10"/>
      <c r="D159" s="11"/>
      <c r="E159" s="21"/>
      <c r="F159" s="24" t="str">
        <f>IF($C159=F$4,$D159,"")</f>
        <v/>
      </c>
      <c r="G159" s="25" t="str">
        <f>IF($C159=G$4,$D159,"")</f>
        <v/>
      </c>
    </row>
    <row r="160" spans="1:7" s="8" customFormat="1" ht="21" customHeight="1" x14ac:dyDescent="0.3">
      <c r="A160" s="9"/>
      <c r="B160" s="10"/>
      <c r="C160" s="10"/>
      <c r="D160" s="11"/>
      <c r="E160" s="21"/>
      <c r="F160" s="24" t="str">
        <f>IF($C160=F$4,$D160,"")</f>
        <v/>
      </c>
      <c r="G160" s="25" t="str">
        <f>IF($C160=G$4,$D160,"")</f>
        <v/>
      </c>
    </row>
    <row r="161" spans="1:7" s="8" customFormat="1" ht="21" customHeight="1" x14ac:dyDescent="0.3">
      <c r="A161" s="9"/>
      <c r="B161" s="10"/>
      <c r="C161" s="10"/>
      <c r="D161" s="11"/>
      <c r="E161" s="21"/>
      <c r="F161" s="24" t="str">
        <f>IF($C161=F$4,$D161,"")</f>
        <v/>
      </c>
      <c r="G161" s="25" t="str">
        <f>IF($C161=G$4,$D161,"")</f>
        <v/>
      </c>
    </row>
    <row r="162" spans="1:7" s="8" customFormat="1" ht="21" customHeight="1" x14ac:dyDescent="0.3">
      <c r="A162" s="9"/>
      <c r="B162" s="10"/>
      <c r="C162" s="10"/>
      <c r="D162" s="11"/>
      <c r="E162" s="21"/>
      <c r="F162" s="24" t="str">
        <f>IF($C162=F$4,$D162,"")</f>
        <v/>
      </c>
      <c r="G162" s="25" t="str">
        <f>IF($C162=G$4,$D162,"")</f>
        <v/>
      </c>
    </row>
    <row r="163" spans="1:7" s="8" customFormat="1" ht="21" customHeight="1" x14ac:dyDescent="0.3">
      <c r="A163" s="9"/>
      <c r="B163" s="10"/>
      <c r="C163" s="10"/>
      <c r="D163" s="11"/>
      <c r="E163" s="21"/>
      <c r="F163" s="24" t="str">
        <f>IF($C163=F$4,$D163,"")</f>
        <v/>
      </c>
      <c r="G163" s="25" t="str">
        <f>IF($C163=G$4,$D163,"")</f>
        <v/>
      </c>
    </row>
    <row r="164" spans="1:7" s="8" customFormat="1" ht="21" customHeight="1" x14ac:dyDescent="0.3">
      <c r="A164" s="9"/>
      <c r="B164" s="10"/>
      <c r="C164" s="10"/>
      <c r="D164" s="11"/>
      <c r="E164" s="21"/>
      <c r="F164" s="24" t="str">
        <f>IF($C164=F$4,$D164,"")</f>
        <v/>
      </c>
      <c r="G164" s="25" t="str">
        <f>IF($C164=G$4,$D164,"")</f>
        <v/>
      </c>
    </row>
    <row r="165" spans="1:7" s="8" customFormat="1" ht="21" customHeight="1" x14ac:dyDescent="0.3">
      <c r="A165" s="9"/>
      <c r="B165" s="10"/>
      <c r="C165" s="10"/>
      <c r="D165" s="11"/>
      <c r="E165" s="21"/>
      <c r="F165" s="24" t="str">
        <f>IF($C165=F$4,$D165,"")</f>
        <v/>
      </c>
      <c r="G165" s="25" t="str">
        <f>IF($C165=G$4,$D165,"")</f>
        <v/>
      </c>
    </row>
    <row r="166" spans="1:7" s="8" customFormat="1" ht="21" customHeight="1" x14ac:dyDescent="0.3">
      <c r="A166" s="9"/>
      <c r="B166" s="10"/>
      <c r="C166" s="10"/>
      <c r="D166" s="11"/>
      <c r="E166" s="21"/>
      <c r="F166" s="24" t="str">
        <f>IF($C166=F$4,$D166,"")</f>
        <v/>
      </c>
      <c r="G166" s="25" t="str">
        <f>IF($C166=G$4,$D166,"")</f>
        <v/>
      </c>
    </row>
    <row r="167" spans="1:7" s="8" customFormat="1" ht="21" customHeight="1" x14ac:dyDescent="0.3">
      <c r="A167" s="9"/>
      <c r="B167" s="10"/>
      <c r="C167" s="10"/>
      <c r="D167" s="11"/>
      <c r="E167" s="21"/>
      <c r="F167" s="24" t="str">
        <f>IF($C167=F$4,$D167,"")</f>
        <v/>
      </c>
      <c r="G167" s="25" t="str">
        <f>IF($C167=G$4,$D167,"")</f>
        <v/>
      </c>
    </row>
    <row r="168" spans="1:7" s="8" customFormat="1" ht="21" customHeight="1" x14ac:dyDescent="0.3">
      <c r="A168" s="9"/>
      <c r="B168" s="10"/>
      <c r="C168" s="10"/>
      <c r="D168" s="11"/>
      <c r="E168" s="21"/>
      <c r="F168" s="24" t="str">
        <f>IF($C168=F$4,$D168,"")</f>
        <v/>
      </c>
      <c r="G168" s="25" t="str">
        <f>IF($C168=G$4,$D168,"")</f>
        <v/>
      </c>
    </row>
    <row r="169" spans="1:7" s="8" customFormat="1" ht="21" customHeight="1" x14ac:dyDescent="0.3">
      <c r="A169" s="9"/>
      <c r="B169" s="10"/>
      <c r="C169" s="10"/>
      <c r="D169" s="11"/>
      <c r="E169" s="21"/>
      <c r="F169" s="24" t="str">
        <f>IF($C169=F$4,$D169,"")</f>
        <v/>
      </c>
      <c r="G169" s="25" t="str">
        <f>IF($C169=G$4,$D169,"")</f>
        <v/>
      </c>
    </row>
    <row r="170" spans="1:7" s="8" customFormat="1" ht="21" customHeight="1" x14ac:dyDescent="0.3">
      <c r="A170" s="9"/>
      <c r="B170" s="10"/>
      <c r="C170" s="10"/>
      <c r="D170" s="11"/>
      <c r="E170" s="21"/>
      <c r="F170" s="24" t="str">
        <f>IF($C170=F$4,$D170,"")</f>
        <v/>
      </c>
      <c r="G170" s="25" t="str">
        <f>IF($C170=G$4,$D170,"")</f>
        <v/>
      </c>
    </row>
    <row r="171" spans="1:7" s="8" customFormat="1" ht="21" customHeight="1" x14ac:dyDescent="0.3">
      <c r="A171" s="9"/>
      <c r="B171" s="10"/>
      <c r="C171" s="10"/>
      <c r="D171" s="11"/>
      <c r="E171" s="21"/>
      <c r="F171" s="24" t="str">
        <f>IF($C171=F$4,$D171,"")</f>
        <v/>
      </c>
      <c r="G171" s="25" t="str">
        <f>IF($C171=G$4,$D171,"")</f>
        <v/>
      </c>
    </row>
    <row r="172" spans="1:7" s="8" customFormat="1" ht="21" customHeight="1" x14ac:dyDescent="0.3">
      <c r="A172" s="9"/>
      <c r="B172" s="10"/>
      <c r="C172" s="10"/>
      <c r="D172" s="11"/>
      <c r="E172" s="21"/>
      <c r="F172" s="24" t="str">
        <f>IF($C172=F$4,$D172,"")</f>
        <v/>
      </c>
      <c r="G172" s="25" t="str">
        <f>IF($C172=G$4,$D172,"")</f>
        <v/>
      </c>
    </row>
    <row r="173" spans="1:7" s="8" customFormat="1" ht="21" customHeight="1" x14ac:dyDescent="0.3">
      <c r="A173" s="9"/>
      <c r="B173" s="10"/>
      <c r="C173" s="10"/>
      <c r="D173" s="11"/>
      <c r="E173" s="21"/>
      <c r="F173" s="24" t="str">
        <f>IF($C173=F$4,$D173,"")</f>
        <v/>
      </c>
      <c r="G173" s="25" t="str">
        <f>IF($C173=G$4,$D173,"")</f>
        <v/>
      </c>
    </row>
    <row r="174" spans="1:7" s="8" customFormat="1" ht="21" customHeight="1" x14ac:dyDescent="0.3">
      <c r="A174" s="9"/>
      <c r="B174" s="10"/>
      <c r="C174" s="10"/>
      <c r="D174" s="11"/>
      <c r="E174" s="21"/>
      <c r="F174" s="24" t="str">
        <f>IF($C174=F$4,$D174,"")</f>
        <v/>
      </c>
      <c r="G174" s="25" t="str">
        <f>IF($C174=G$4,$D174,"")</f>
        <v/>
      </c>
    </row>
    <row r="175" spans="1:7" s="8" customFormat="1" ht="21" customHeight="1" x14ac:dyDescent="0.3">
      <c r="A175" s="9"/>
      <c r="B175" s="10"/>
      <c r="C175" s="10"/>
      <c r="D175" s="11"/>
      <c r="E175" s="21"/>
      <c r="F175" s="24" t="str">
        <f>IF($C175=F$4,$D175,"")</f>
        <v/>
      </c>
      <c r="G175" s="25" t="str">
        <f>IF($C175=G$4,$D175,"")</f>
        <v/>
      </c>
    </row>
    <row r="176" spans="1:7" s="8" customFormat="1" ht="21" customHeight="1" x14ac:dyDescent="0.3">
      <c r="A176" s="9"/>
      <c r="B176" s="10"/>
      <c r="C176" s="10"/>
      <c r="D176" s="11"/>
      <c r="E176" s="21"/>
      <c r="F176" s="24" t="str">
        <f>IF($C176=F$4,$D176,"")</f>
        <v/>
      </c>
      <c r="G176" s="25" t="str">
        <f>IF($C176=G$4,$D176,"")</f>
        <v/>
      </c>
    </row>
    <row r="177" spans="1:7" s="8" customFormat="1" ht="21" customHeight="1" x14ac:dyDescent="0.3">
      <c r="A177" s="9"/>
      <c r="B177" s="10"/>
      <c r="C177" s="10"/>
      <c r="D177" s="11"/>
      <c r="E177" s="21"/>
      <c r="F177" s="24" t="str">
        <f>IF($C177=F$4,$D177,"")</f>
        <v/>
      </c>
      <c r="G177" s="25" t="str">
        <f>IF($C177=G$4,$D177,"")</f>
        <v/>
      </c>
    </row>
    <row r="178" spans="1:7" s="8" customFormat="1" ht="21" customHeight="1" x14ac:dyDescent="0.3">
      <c r="A178" s="9"/>
      <c r="B178" s="10"/>
      <c r="C178" s="10"/>
      <c r="D178" s="11"/>
      <c r="E178" s="21"/>
      <c r="F178" s="24" t="str">
        <f>IF($C178=F$4,$D178,"")</f>
        <v/>
      </c>
      <c r="G178" s="25" t="str">
        <f>IF($C178=G$4,$D178,"")</f>
        <v/>
      </c>
    </row>
    <row r="179" spans="1:7" s="8" customFormat="1" ht="21" customHeight="1" x14ac:dyDescent="0.3">
      <c r="A179" s="9"/>
      <c r="B179" s="10"/>
      <c r="C179" s="10"/>
      <c r="D179" s="11"/>
      <c r="E179" s="21"/>
      <c r="F179" s="24" t="str">
        <f>IF($C179=F$4,$D179,"")</f>
        <v/>
      </c>
      <c r="G179" s="25" t="str">
        <f>IF($C179=G$4,$D179,"")</f>
        <v/>
      </c>
    </row>
    <row r="180" spans="1:7" s="8" customFormat="1" ht="21" customHeight="1" x14ac:dyDescent="0.3">
      <c r="A180" s="9"/>
      <c r="B180" s="10"/>
      <c r="C180" s="10"/>
      <c r="D180" s="11"/>
      <c r="E180" s="21"/>
      <c r="F180" s="24" t="str">
        <f>IF($C180=F$4,$D180,"")</f>
        <v/>
      </c>
      <c r="G180" s="25" t="str">
        <f>IF($C180=G$4,$D180,"")</f>
        <v/>
      </c>
    </row>
    <row r="181" spans="1:7" s="8" customFormat="1" ht="21" customHeight="1" x14ac:dyDescent="0.3">
      <c r="A181" s="9"/>
      <c r="B181" s="10"/>
      <c r="C181" s="10"/>
      <c r="D181" s="11"/>
      <c r="E181" s="21"/>
      <c r="F181" s="24" t="str">
        <f>IF($C181=F$4,$D181,"")</f>
        <v/>
      </c>
      <c r="G181" s="25" t="str">
        <f>IF($C181=G$4,$D181,"")</f>
        <v/>
      </c>
    </row>
    <row r="182" spans="1:7" s="8" customFormat="1" ht="21" customHeight="1" x14ac:dyDescent="0.3">
      <c r="A182" s="9"/>
      <c r="B182" s="10"/>
      <c r="C182" s="10"/>
      <c r="D182" s="11"/>
      <c r="E182" s="21"/>
      <c r="F182" s="24" t="str">
        <f>IF($C182=F$4,$D182,"")</f>
        <v/>
      </c>
      <c r="G182" s="25" t="str">
        <f>IF($C182=G$4,$D182,"")</f>
        <v/>
      </c>
    </row>
    <row r="183" spans="1:7" s="8" customFormat="1" ht="21" customHeight="1" x14ac:dyDescent="0.3">
      <c r="A183" s="9"/>
      <c r="B183" s="10"/>
      <c r="C183" s="10"/>
      <c r="D183" s="11"/>
      <c r="E183" s="21"/>
      <c r="F183" s="24" t="str">
        <f>IF($C183=F$4,$D183,"")</f>
        <v/>
      </c>
      <c r="G183" s="25" t="str">
        <f>IF($C183=G$4,$D183,"")</f>
        <v/>
      </c>
    </row>
    <row r="184" spans="1:7" s="8" customFormat="1" ht="21" customHeight="1" x14ac:dyDescent="0.3">
      <c r="A184" s="9"/>
      <c r="B184" s="10"/>
      <c r="C184" s="10"/>
      <c r="D184" s="11"/>
      <c r="E184" s="21"/>
      <c r="F184" s="24" t="str">
        <f>IF($C184=F$4,$D184,"")</f>
        <v/>
      </c>
      <c r="G184" s="25" t="str">
        <f>IF($C184=G$4,$D184,"")</f>
        <v/>
      </c>
    </row>
    <row r="185" spans="1:7" s="8" customFormat="1" ht="21" customHeight="1" x14ac:dyDescent="0.3">
      <c r="A185" s="9"/>
      <c r="B185" s="10"/>
      <c r="C185" s="10"/>
      <c r="D185" s="11"/>
      <c r="E185" s="21"/>
      <c r="F185" s="24" t="str">
        <f>IF($C185=F$4,$D185,"")</f>
        <v/>
      </c>
      <c r="G185" s="25" t="str">
        <f>IF($C185=G$4,$D185,"")</f>
        <v/>
      </c>
    </row>
    <row r="186" spans="1:7" s="8" customFormat="1" ht="21" customHeight="1" x14ac:dyDescent="0.3">
      <c r="A186" s="9"/>
      <c r="B186" s="10"/>
      <c r="C186" s="10"/>
      <c r="D186" s="11"/>
      <c r="E186" s="21"/>
      <c r="F186" s="24" t="str">
        <f>IF($C186=F$4,$D186,"")</f>
        <v/>
      </c>
      <c r="G186" s="25" t="str">
        <f>IF($C186=G$4,$D186,"")</f>
        <v/>
      </c>
    </row>
    <row r="187" spans="1:7" s="8" customFormat="1" ht="21" customHeight="1" x14ac:dyDescent="0.3">
      <c r="A187" s="9"/>
      <c r="B187" s="10"/>
      <c r="C187" s="10"/>
      <c r="D187" s="11"/>
      <c r="E187" s="21"/>
      <c r="F187" s="24" t="str">
        <f>IF($C187=F$4,$D187,"")</f>
        <v/>
      </c>
      <c r="G187" s="25" t="str">
        <f>IF($C187=G$4,$D187,"")</f>
        <v/>
      </c>
    </row>
    <row r="188" spans="1:7" s="8" customFormat="1" ht="21" customHeight="1" x14ac:dyDescent="0.3">
      <c r="A188" s="9"/>
      <c r="B188" s="10"/>
      <c r="C188" s="10"/>
      <c r="D188" s="11"/>
      <c r="E188" s="21"/>
      <c r="F188" s="24" t="str">
        <f>IF($C188=F$4,$D188,"")</f>
        <v/>
      </c>
      <c r="G188" s="25" t="str">
        <f>IF($C188=G$4,$D188,"")</f>
        <v/>
      </c>
    </row>
    <row r="189" spans="1:7" s="8" customFormat="1" ht="21" customHeight="1" x14ac:dyDescent="0.3">
      <c r="A189" s="9"/>
      <c r="B189" s="10"/>
      <c r="C189" s="10"/>
      <c r="D189" s="11"/>
      <c r="E189" s="21"/>
      <c r="F189" s="24" t="str">
        <f>IF($C189=F$4,$D189,"")</f>
        <v/>
      </c>
      <c r="G189" s="25" t="str">
        <f>IF($C189=G$4,$D189,"")</f>
        <v/>
      </c>
    </row>
    <row r="190" spans="1:7" s="8" customFormat="1" ht="21" customHeight="1" x14ac:dyDescent="0.3">
      <c r="A190" s="9"/>
      <c r="B190" s="10"/>
      <c r="C190" s="10"/>
      <c r="D190" s="11"/>
      <c r="E190" s="21"/>
      <c r="F190" s="24" t="str">
        <f>IF($C190=F$4,$D190,"")</f>
        <v/>
      </c>
      <c r="G190" s="25" t="str">
        <f>IF($C190=G$4,$D190,"")</f>
        <v/>
      </c>
    </row>
    <row r="191" spans="1:7" s="8" customFormat="1" ht="21" customHeight="1" x14ac:dyDescent="0.3">
      <c r="A191" s="9"/>
      <c r="B191" s="10"/>
      <c r="C191" s="10"/>
      <c r="D191" s="11"/>
      <c r="E191" s="21"/>
      <c r="F191" s="24" t="str">
        <f>IF($C191=F$4,$D191,"")</f>
        <v/>
      </c>
      <c r="G191" s="25" t="str">
        <f>IF($C191=G$4,$D191,"")</f>
        <v/>
      </c>
    </row>
    <row r="192" spans="1:7" s="8" customFormat="1" ht="21" customHeight="1" x14ac:dyDescent="0.3">
      <c r="A192" s="9"/>
      <c r="B192" s="10"/>
      <c r="C192" s="10"/>
      <c r="D192" s="11"/>
      <c r="E192" s="21"/>
      <c r="F192" s="24" t="str">
        <f>IF($C192=F$4,$D192,"")</f>
        <v/>
      </c>
      <c r="G192" s="25" t="str">
        <f>IF($C192=G$4,$D192,"")</f>
        <v/>
      </c>
    </row>
    <row r="193" spans="1:7" s="8" customFormat="1" ht="21" customHeight="1" x14ac:dyDescent="0.3">
      <c r="A193" s="9"/>
      <c r="B193" s="10"/>
      <c r="C193" s="10"/>
      <c r="D193" s="11"/>
      <c r="E193" s="21"/>
      <c r="F193" s="24" t="str">
        <f>IF($C193=F$4,$D193,"")</f>
        <v/>
      </c>
      <c r="G193" s="25" t="str">
        <f>IF($C193=G$4,$D193,"")</f>
        <v/>
      </c>
    </row>
    <row r="194" spans="1:7" s="8" customFormat="1" ht="21" customHeight="1" x14ac:dyDescent="0.3">
      <c r="A194" s="9"/>
      <c r="B194" s="10"/>
      <c r="C194" s="10"/>
      <c r="D194" s="11"/>
      <c r="E194" s="21"/>
      <c r="F194" s="24" t="str">
        <f>IF($C194=F$4,$D194,"")</f>
        <v/>
      </c>
      <c r="G194" s="25" t="str">
        <f>IF($C194=G$4,$D194,"")</f>
        <v/>
      </c>
    </row>
    <row r="195" spans="1:7" s="8" customFormat="1" ht="21" customHeight="1" x14ac:dyDescent="0.3">
      <c r="A195" s="9"/>
      <c r="B195" s="10"/>
      <c r="C195" s="10"/>
      <c r="D195" s="11"/>
      <c r="E195" s="21"/>
      <c r="F195" s="24" t="str">
        <f>IF($C195=F$4,$D195,"")</f>
        <v/>
      </c>
      <c r="G195" s="25" t="str">
        <f>IF($C195=G$4,$D195,"")</f>
        <v/>
      </c>
    </row>
    <row r="196" spans="1:7" s="8" customFormat="1" ht="21" customHeight="1" x14ac:dyDescent="0.3">
      <c r="A196" s="9"/>
      <c r="B196" s="10"/>
      <c r="C196" s="10"/>
      <c r="D196" s="11"/>
      <c r="E196" s="21"/>
      <c r="F196" s="24" t="str">
        <f>IF($C196=F$4,$D196,"")</f>
        <v/>
      </c>
      <c r="G196" s="25" t="str">
        <f>IF($C196=G$4,$D196,"")</f>
        <v/>
      </c>
    </row>
    <row r="197" spans="1:7" s="8" customFormat="1" ht="21" customHeight="1" x14ac:dyDescent="0.3">
      <c r="A197" s="9"/>
      <c r="B197" s="10"/>
      <c r="C197" s="10"/>
      <c r="D197" s="11"/>
      <c r="E197" s="21"/>
      <c r="F197" s="24" t="str">
        <f>IF($C197=F$4,$D197,"")</f>
        <v/>
      </c>
      <c r="G197" s="25" t="str">
        <f>IF($C197=G$4,$D197,"")</f>
        <v/>
      </c>
    </row>
    <row r="198" spans="1:7" s="8" customFormat="1" ht="21" customHeight="1" x14ac:dyDescent="0.3">
      <c r="A198" s="9"/>
      <c r="B198" s="10"/>
      <c r="C198" s="10"/>
      <c r="D198" s="11"/>
      <c r="E198" s="21"/>
      <c r="F198" s="24" t="str">
        <f>IF($C198=F$4,$D198,"")</f>
        <v/>
      </c>
      <c r="G198" s="25" t="str">
        <f>IF($C198=G$4,$D198,"")</f>
        <v/>
      </c>
    </row>
    <row r="199" spans="1:7" s="8" customFormat="1" ht="21" customHeight="1" x14ac:dyDescent="0.3">
      <c r="A199" s="9"/>
      <c r="B199" s="10"/>
      <c r="C199" s="10"/>
      <c r="D199" s="11"/>
      <c r="E199" s="21"/>
      <c r="F199" s="24" t="str">
        <f>IF($C199=F$4,$D199,"")</f>
        <v/>
      </c>
      <c r="G199" s="25" t="str">
        <f>IF($C199=G$4,$D199,"")</f>
        <v/>
      </c>
    </row>
    <row r="200" spans="1:7" s="8" customFormat="1" ht="21" customHeight="1" x14ac:dyDescent="0.3">
      <c r="A200" s="9"/>
      <c r="B200" s="10"/>
      <c r="C200" s="10"/>
      <c r="D200" s="11"/>
      <c r="E200" s="21"/>
      <c r="F200" s="24" t="str">
        <f>IF($C200=F$4,$D200,"")</f>
        <v/>
      </c>
      <c r="G200" s="25" t="str">
        <f>IF($C200=G$4,$D200,"")</f>
        <v/>
      </c>
    </row>
    <row r="201" spans="1:7" s="8" customFormat="1" ht="21" customHeight="1" x14ac:dyDescent="0.3">
      <c r="A201" s="9"/>
      <c r="B201" s="10"/>
      <c r="C201" s="10"/>
      <c r="D201" s="11"/>
      <c r="E201" s="21"/>
      <c r="F201" s="24" t="str">
        <f>IF($C201=F$4,$D201,"")</f>
        <v/>
      </c>
      <c r="G201" s="25" t="str">
        <f>IF($C201=G$4,$D201,"")</f>
        <v/>
      </c>
    </row>
    <row r="202" spans="1:7" s="8" customFormat="1" ht="21" customHeight="1" x14ac:dyDescent="0.3">
      <c r="A202" s="9"/>
      <c r="B202" s="10"/>
      <c r="C202" s="10"/>
      <c r="D202" s="11"/>
      <c r="E202" s="21"/>
      <c r="F202" s="24" t="str">
        <f>IF($C202=F$4,$D202,"")</f>
        <v/>
      </c>
      <c r="G202" s="25" t="str">
        <f>IF($C202=G$4,$D202,"")</f>
        <v/>
      </c>
    </row>
    <row r="203" spans="1:7" s="8" customFormat="1" ht="21" customHeight="1" x14ac:dyDescent="0.3">
      <c r="A203" s="9"/>
      <c r="B203" s="10"/>
      <c r="C203" s="10"/>
      <c r="D203" s="11"/>
      <c r="E203" s="21"/>
      <c r="F203" s="24" t="str">
        <f>IF($C203=F$4,$D203,"")</f>
        <v/>
      </c>
      <c r="G203" s="25" t="str">
        <f>IF($C203=G$4,$D203,"")</f>
        <v/>
      </c>
    </row>
    <row r="204" spans="1:7" s="8" customFormat="1" ht="21" customHeight="1" x14ac:dyDescent="0.3">
      <c r="A204" s="9"/>
      <c r="B204" s="10"/>
      <c r="C204" s="10"/>
      <c r="D204" s="11"/>
      <c r="E204" s="21"/>
      <c r="F204" s="24" t="str">
        <f>IF($C204=F$4,$D204,"")</f>
        <v/>
      </c>
      <c r="G204" s="25" t="str">
        <f>IF($C204=G$4,$D204,"")</f>
        <v/>
      </c>
    </row>
    <row r="205" spans="1:7" s="8" customFormat="1" ht="21" customHeight="1" x14ac:dyDescent="0.3">
      <c r="A205" s="9"/>
      <c r="B205" s="10"/>
      <c r="C205" s="10"/>
      <c r="D205" s="11"/>
      <c r="E205" s="21"/>
      <c r="F205" s="24" t="str">
        <f>IF($C205=F$4,$D205,"")</f>
        <v/>
      </c>
      <c r="G205" s="25" t="str">
        <f>IF($C205=G$4,$D205,"")</f>
        <v/>
      </c>
    </row>
    <row r="206" spans="1:7" s="8" customFormat="1" ht="21" customHeight="1" x14ac:dyDescent="0.3">
      <c r="A206" s="9"/>
      <c r="B206" s="10"/>
      <c r="C206" s="10"/>
      <c r="D206" s="11"/>
      <c r="E206" s="21"/>
      <c r="F206" s="24" t="str">
        <f>IF($C206=F$4,$D206,"")</f>
        <v/>
      </c>
      <c r="G206" s="25" t="str">
        <f>IF($C206=G$4,$D206,"")</f>
        <v/>
      </c>
    </row>
    <row r="207" spans="1:7" s="8" customFormat="1" ht="21" customHeight="1" x14ac:dyDescent="0.3">
      <c r="A207" s="9"/>
      <c r="B207" s="10"/>
      <c r="C207" s="10"/>
      <c r="D207" s="11"/>
      <c r="E207" s="21"/>
      <c r="F207" s="24" t="str">
        <f>IF($C207=F$4,$D207,"")</f>
        <v/>
      </c>
      <c r="G207" s="25" t="str">
        <f>IF($C207=G$4,$D207,"")</f>
        <v/>
      </c>
    </row>
    <row r="208" spans="1:7" s="8" customFormat="1" ht="21" customHeight="1" x14ac:dyDescent="0.3">
      <c r="A208" s="9"/>
      <c r="B208" s="10"/>
      <c r="C208" s="10"/>
      <c r="D208" s="11"/>
      <c r="E208" s="21"/>
      <c r="F208" s="24" t="str">
        <f>IF($C208=F$4,$D208,"")</f>
        <v/>
      </c>
      <c r="G208" s="25" t="str">
        <f>IF($C208=G$4,$D208,"")</f>
        <v/>
      </c>
    </row>
    <row r="209" spans="1:7" s="8" customFormat="1" ht="21" customHeight="1" x14ac:dyDescent="0.3">
      <c r="A209" s="9"/>
      <c r="B209" s="10"/>
      <c r="C209" s="10"/>
      <c r="D209" s="11"/>
      <c r="E209" s="21"/>
      <c r="F209" s="24" t="str">
        <f>IF($C209=F$4,$D209,"")</f>
        <v/>
      </c>
      <c r="G209" s="25" t="str">
        <f>IF($C209=G$4,$D209,"")</f>
        <v/>
      </c>
    </row>
    <row r="210" spans="1:7" s="8" customFormat="1" ht="21" customHeight="1" x14ac:dyDescent="0.3">
      <c r="A210" s="9"/>
      <c r="B210" s="10"/>
      <c r="C210" s="10"/>
      <c r="D210" s="11"/>
      <c r="E210" s="21"/>
      <c r="F210" s="24" t="str">
        <f>IF($C210=F$4,$D210,"")</f>
        <v/>
      </c>
      <c r="G210" s="25" t="str">
        <f>IF($C210=G$4,$D210,"")</f>
        <v/>
      </c>
    </row>
    <row r="211" spans="1:7" s="8" customFormat="1" ht="21" customHeight="1" x14ac:dyDescent="0.3">
      <c r="A211" s="9"/>
      <c r="B211" s="10"/>
      <c r="C211" s="10"/>
      <c r="D211" s="11"/>
      <c r="E211" s="21"/>
      <c r="F211" s="24" t="str">
        <f>IF($C211=F$4,$D211,"")</f>
        <v/>
      </c>
      <c r="G211" s="25" t="str">
        <f>IF($C211=G$4,$D211,"")</f>
        <v/>
      </c>
    </row>
    <row r="212" spans="1:7" s="8" customFormat="1" ht="21" customHeight="1" x14ac:dyDescent="0.3">
      <c r="A212" s="9"/>
      <c r="B212" s="10"/>
      <c r="C212" s="10"/>
      <c r="D212" s="11"/>
      <c r="E212" s="21"/>
      <c r="F212" s="24" t="str">
        <f>IF($C212=F$4,$D212,"")</f>
        <v/>
      </c>
      <c r="G212" s="25" t="str">
        <f>IF($C212=G$4,$D212,"")</f>
        <v/>
      </c>
    </row>
    <row r="213" spans="1:7" s="8" customFormat="1" ht="21" customHeight="1" x14ac:dyDescent="0.3">
      <c r="A213" s="9"/>
      <c r="B213" s="10"/>
      <c r="C213" s="10"/>
      <c r="D213" s="11"/>
      <c r="E213" s="21"/>
      <c r="F213" s="24" t="str">
        <f>IF($C213=F$4,$D213,"")</f>
        <v/>
      </c>
      <c r="G213" s="25" t="str">
        <f>IF($C213=G$4,$D213,"")</f>
        <v/>
      </c>
    </row>
    <row r="214" spans="1:7" s="8" customFormat="1" ht="21" customHeight="1" x14ac:dyDescent="0.3">
      <c r="A214" s="9"/>
      <c r="B214" s="10"/>
      <c r="C214" s="10"/>
      <c r="D214" s="11"/>
      <c r="E214" s="21"/>
      <c r="F214" s="24" t="str">
        <f>IF($C214=F$4,$D214,"")</f>
        <v/>
      </c>
      <c r="G214" s="25" t="str">
        <f>IF($C214=G$4,$D214,"")</f>
        <v/>
      </c>
    </row>
    <row r="215" spans="1:7" s="8" customFormat="1" ht="21" customHeight="1" x14ac:dyDescent="0.3">
      <c r="A215" s="9"/>
      <c r="B215" s="10"/>
      <c r="C215" s="10"/>
      <c r="D215" s="11"/>
      <c r="E215" s="21"/>
      <c r="F215" s="24" t="str">
        <f>IF($C215=F$4,$D215,"")</f>
        <v/>
      </c>
      <c r="G215" s="25" t="str">
        <f>IF($C215=G$4,$D215,"")</f>
        <v/>
      </c>
    </row>
    <row r="216" spans="1:7" s="8" customFormat="1" ht="21" customHeight="1" x14ac:dyDescent="0.3">
      <c r="A216" s="9"/>
      <c r="B216" s="10"/>
      <c r="C216" s="10"/>
      <c r="D216" s="11"/>
      <c r="E216" s="21"/>
      <c r="F216" s="24" t="str">
        <f>IF($C216=F$4,$D216,"")</f>
        <v/>
      </c>
      <c r="G216" s="25" t="str">
        <f>IF($C216=G$4,$D216,"")</f>
        <v/>
      </c>
    </row>
    <row r="217" spans="1:7" s="8" customFormat="1" ht="21" customHeight="1" x14ac:dyDescent="0.3">
      <c r="A217" s="9"/>
      <c r="B217" s="10"/>
      <c r="C217" s="10"/>
      <c r="D217" s="11"/>
      <c r="E217" s="21"/>
      <c r="F217" s="24" t="str">
        <f>IF($C217=F$4,$D217,"")</f>
        <v/>
      </c>
      <c r="G217" s="25" t="str">
        <f>IF($C217=G$4,$D217,"")</f>
        <v/>
      </c>
    </row>
    <row r="218" spans="1:7" s="8" customFormat="1" ht="21" customHeight="1" x14ac:dyDescent="0.3">
      <c r="A218" s="9"/>
      <c r="B218" s="10"/>
      <c r="C218" s="10"/>
      <c r="D218" s="11"/>
      <c r="E218" s="21"/>
      <c r="F218" s="24" t="str">
        <f>IF($C218=F$4,$D218,"")</f>
        <v/>
      </c>
      <c r="G218" s="25" t="str">
        <f>IF($C218=G$4,$D218,"")</f>
        <v/>
      </c>
    </row>
    <row r="219" spans="1:7" s="8" customFormat="1" ht="21" customHeight="1" x14ac:dyDescent="0.3">
      <c r="A219" s="9"/>
      <c r="B219" s="10"/>
      <c r="C219" s="10"/>
      <c r="D219" s="11"/>
      <c r="E219" s="21"/>
      <c r="F219" s="24" t="str">
        <f>IF($C219=F$4,$D219,"")</f>
        <v/>
      </c>
      <c r="G219" s="25" t="str">
        <f>IF($C219=G$4,$D219,"")</f>
        <v/>
      </c>
    </row>
    <row r="220" spans="1:7" s="8" customFormat="1" ht="21" customHeight="1" x14ac:dyDescent="0.3">
      <c r="A220" s="9"/>
      <c r="B220" s="10"/>
      <c r="C220" s="10"/>
      <c r="D220" s="11"/>
      <c r="E220" s="21"/>
      <c r="F220" s="24" t="str">
        <f>IF($C220=F$4,$D220,"")</f>
        <v/>
      </c>
      <c r="G220" s="25" t="str">
        <f>IF($C220=G$4,$D220,"")</f>
        <v/>
      </c>
    </row>
    <row r="221" spans="1:7" s="8" customFormat="1" ht="21" customHeight="1" x14ac:dyDescent="0.3">
      <c r="A221" s="9"/>
      <c r="B221" s="10"/>
      <c r="C221" s="10"/>
      <c r="D221" s="11"/>
      <c r="E221" s="21"/>
      <c r="F221" s="24" t="str">
        <f>IF($C221=F$4,$D221,"")</f>
        <v/>
      </c>
      <c r="G221" s="25" t="str">
        <f>IF($C221=G$4,$D221,"")</f>
        <v/>
      </c>
    </row>
    <row r="222" spans="1:7" s="8" customFormat="1" ht="21" customHeight="1" x14ac:dyDescent="0.3">
      <c r="A222" s="9"/>
      <c r="B222" s="10"/>
      <c r="C222" s="10"/>
      <c r="D222" s="11"/>
      <c r="E222" s="21"/>
      <c r="F222" s="24" t="str">
        <f>IF($C222=F$4,$D222,"")</f>
        <v/>
      </c>
      <c r="G222" s="25" t="str">
        <f>IF($C222=G$4,$D222,"")</f>
        <v/>
      </c>
    </row>
    <row r="223" spans="1:7" s="8" customFormat="1" ht="21" customHeight="1" x14ac:dyDescent="0.3">
      <c r="A223" s="9"/>
      <c r="B223" s="10"/>
      <c r="C223" s="10"/>
      <c r="D223" s="11"/>
      <c r="E223" s="21"/>
      <c r="F223" s="24" t="str">
        <f>IF($C223=F$4,$D223,"")</f>
        <v/>
      </c>
      <c r="G223" s="25" t="str">
        <f>IF($C223=G$4,$D223,"")</f>
        <v/>
      </c>
    </row>
    <row r="224" spans="1:7" s="8" customFormat="1" ht="21" customHeight="1" x14ac:dyDescent="0.3">
      <c r="A224" s="9"/>
      <c r="B224" s="10"/>
      <c r="C224" s="10"/>
      <c r="D224" s="11"/>
      <c r="E224" s="21"/>
      <c r="F224" s="24" t="str">
        <f>IF($C224=F$4,$D224,"")</f>
        <v/>
      </c>
      <c r="G224" s="25" t="str">
        <f>IF($C224=G$4,$D224,"")</f>
        <v/>
      </c>
    </row>
    <row r="225" spans="1:7" s="8" customFormat="1" ht="21" customHeight="1" x14ac:dyDescent="0.3">
      <c r="A225" s="9"/>
      <c r="B225" s="10"/>
      <c r="C225" s="10"/>
      <c r="D225" s="11"/>
      <c r="E225" s="21"/>
      <c r="F225" s="24" t="str">
        <f>IF($C225=F$4,$D225,"")</f>
        <v/>
      </c>
      <c r="G225" s="25" t="str">
        <f>IF($C225=G$4,$D225,"")</f>
        <v/>
      </c>
    </row>
    <row r="226" spans="1:7" s="8" customFormat="1" ht="21" customHeight="1" x14ac:dyDescent="0.3">
      <c r="A226" s="9"/>
      <c r="B226" s="10"/>
      <c r="C226" s="10"/>
      <c r="D226" s="11"/>
      <c r="E226" s="21"/>
      <c r="F226" s="24" t="str">
        <f>IF($C226=F$4,$D226,"")</f>
        <v/>
      </c>
      <c r="G226" s="25" t="str">
        <f>IF($C226=G$4,$D226,"")</f>
        <v/>
      </c>
    </row>
    <row r="227" spans="1:7" s="8" customFormat="1" ht="21" customHeight="1" x14ac:dyDescent="0.3">
      <c r="A227" s="9"/>
      <c r="B227" s="10"/>
      <c r="C227" s="10"/>
      <c r="D227" s="11"/>
      <c r="E227" s="21"/>
      <c r="F227" s="24" t="str">
        <f>IF($C227=F$4,$D227,"")</f>
        <v/>
      </c>
      <c r="G227" s="25" t="str">
        <f>IF($C227=G$4,$D227,"")</f>
        <v/>
      </c>
    </row>
    <row r="228" spans="1:7" s="8" customFormat="1" ht="21" customHeight="1" x14ac:dyDescent="0.3">
      <c r="A228" s="9"/>
      <c r="B228" s="10"/>
      <c r="C228" s="10"/>
      <c r="D228" s="11"/>
      <c r="E228" s="21"/>
      <c r="F228" s="24" t="str">
        <f>IF($C228=F$4,$D228,"")</f>
        <v/>
      </c>
      <c r="G228" s="25" t="str">
        <f>IF($C228=G$4,$D228,"")</f>
        <v/>
      </c>
    </row>
    <row r="229" spans="1:7" s="8" customFormat="1" ht="21" customHeight="1" x14ac:dyDescent="0.3">
      <c r="A229" s="9"/>
      <c r="B229" s="10"/>
      <c r="C229" s="10"/>
      <c r="D229" s="11"/>
      <c r="E229" s="21"/>
      <c r="F229" s="24" t="str">
        <f>IF($C229=F$4,$D229,"")</f>
        <v/>
      </c>
      <c r="G229" s="25" t="str">
        <f>IF($C229=G$4,$D229,"")</f>
        <v/>
      </c>
    </row>
    <row r="230" spans="1:7" s="8" customFormat="1" ht="21" customHeight="1" x14ac:dyDescent="0.3">
      <c r="A230" s="9"/>
      <c r="B230" s="10"/>
      <c r="C230" s="10"/>
      <c r="D230" s="11"/>
      <c r="E230" s="21"/>
      <c r="F230" s="24" t="str">
        <f>IF($C230=F$4,$D230,"")</f>
        <v/>
      </c>
      <c r="G230" s="25" t="str">
        <f>IF($C230=G$4,$D230,"")</f>
        <v/>
      </c>
    </row>
    <row r="231" spans="1:7" s="8" customFormat="1" ht="21" customHeight="1" x14ac:dyDescent="0.3">
      <c r="A231" s="9"/>
      <c r="B231" s="10"/>
      <c r="C231" s="10"/>
      <c r="D231" s="11"/>
      <c r="E231" s="21"/>
      <c r="F231" s="24" t="str">
        <f>IF($C231=F$4,$D231,"")</f>
        <v/>
      </c>
      <c r="G231" s="25" t="str">
        <f>IF($C231=G$4,$D231,"")</f>
        <v/>
      </c>
    </row>
    <row r="232" spans="1:7" s="8" customFormat="1" ht="21" customHeight="1" x14ac:dyDescent="0.3">
      <c r="A232" s="9"/>
      <c r="B232" s="10"/>
      <c r="C232" s="10"/>
      <c r="D232" s="11"/>
      <c r="E232" s="21"/>
      <c r="F232" s="24" t="str">
        <f>IF($C232=F$4,$D232,"")</f>
        <v/>
      </c>
      <c r="G232" s="25" t="str">
        <f>IF($C232=G$4,$D232,"")</f>
        <v/>
      </c>
    </row>
    <row r="233" spans="1:7" s="8" customFormat="1" ht="21" customHeight="1" x14ac:dyDescent="0.3">
      <c r="A233" s="9"/>
      <c r="B233" s="10"/>
      <c r="C233" s="10"/>
      <c r="D233" s="11"/>
      <c r="E233" s="21"/>
      <c r="F233" s="24" t="str">
        <f>IF($C233=F$4,$D233,"")</f>
        <v/>
      </c>
      <c r="G233" s="25" t="str">
        <f>IF($C233=G$4,$D233,"")</f>
        <v/>
      </c>
    </row>
    <row r="234" spans="1:7" s="8" customFormat="1" ht="21" customHeight="1" x14ac:dyDescent="0.3">
      <c r="A234" s="9"/>
      <c r="B234" s="10"/>
      <c r="C234" s="10"/>
      <c r="D234" s="11"/>
      <c r="E234" s="21"/>
      <c r="F234" s="24" t="str">
        <f>IF($C234=F$4,$D234,"")</f>
        <v/>
      </c>
      <c r="G234" s="25" t="str">
        <f>IF($C234=G$4,$D234,"")</f>
        <v/>
      </c>
    </row>
    <row r="235" spans="1:7" s="8" customFormat="1" ht="21" customHeight="1" x14ac:dyDescent="0.3">
      <c r="A235" s="9"/>
      <c r="B235" s="10"/>
      <c r="C235" s="10"/>
      <c r="D235" s="11"/>
      <c r="E235" s="21"/>
      <c r="F235" s="24" t="str">
        <f>IF($C235=F$4,$D235,"")</f>
        <v/>
      </c>
      <c r="G235" s="25" t="str">
        <f>IF($C235=G$4,$D235,"")</f>
        <v/>
      </c>
    </row>
    <row r="236" spans="1:7" s="8" customFormat="1" ht="21" customHeight="1" x14ac:dyDescent="0.3">
      <c r="A236" s="9"/>
      <c r="B236" s="10"/>
      <c r="C236" s="10"/>
      <c r="D236" s="11"/>
      <c r="E236" s="21"/>
      <c r="F236" s="24" t="str">
        <f>IF($C236=F$4,$D236,"")</f>
        <v/>
      </c>
      <c r="G236" s="25" t="str">
        <f>IF($C236=G$4,$D236,"")</f>
        <v/>
      </c>
    </row>
    <row r="237" spans="1:7" s="8" customFormat="1" ht="21" customHeight="1" x14ac:dyDescent="0.3">
      <c r="A237" s="9"/>
      <c r="B237" s="10"/>
      <c r="C237" s="10"/>
      <c r="D237" s="11"/>
      <c r="E237" s="21"/>
      <c r="F237" s="24" t="str">
        <f>IF($C237=F$4,$D237,"")</f>
        <v/>
      </c>
      <c r="G237" s="25" t="str">
        <f>IF($C237=G$4,$D237,"")</f>
        <v/>
      </c>
    </row>
    <row r="238" spans="1:7" s="8" customFormat="1" ht="21" customHeight="1" x14ac:dyDescent="0.3">
      <c r="A238" s="9"/>
      <c r="B238" s="10"/>
      <c r="C238" s="10"/>
      <c r="D238" s="11"/>
      <c r="E238" s="21"/>
      <c r="F238" s="24" t="str">
        <f>IF($C238=F$4,$D238,"")</f>
        <v/>
      </c>
      <c r="G238" s="25" t="str">
        <f>IF($C238=G$4,$D238,"")</f>
        <v/>
      </c>
    </row>
    <row r="239" spans="1:7" s="8" customFormat="1" ht="21" customHeight="1" x14ac:dyDescent="0.3">
      <c r="A239" s="9"/>
      <c r="B239" s="10"/>
      <c r="C239" s="10"/>
      <c r="D239" s="11"/>
      <c r="E239" s="21"/>
      <c r="F239" s="24" t="str">
        <f>IF($C239=F$4,$D239,"")</f>
        <v/>
      </c>
      <c r="G239" s="25" t="str">
        <f>IF($C239=G$4,$D239,"")</f>
        <v/>
      </c>
    </row>
    <row r="240" spans="1:7" s="8" customFormat="1" ht="21" customHeight="1" x14ac:dyDescent="0.3">
      <c r="A240" s="9"/>
      <c r="B240" s="10"/>
      <c r="C240" s="10"/>
      <c r="D240" s="11"/>
      <c r="E240" s="21"/>
      <c r="F240" s="24" t="str">
        <f>IF($C240=F$4,$D240,"")</f>
        <v/>
      </c>
      <c r="G240" s="25" t="str">
        <f>IF($C240=G$4,$D240,"")</f>
        <v/>
      </c>
    </row>
    <row r="241" spans="1:7" s="8" customFormat="1" ht="21" customHeight="1" x14ac:dyDescent="0.3">
      <c r="A241" s="9"/>
      <c r="B241" s="10"/>
      <c r="C241" s="10"/>
      <c r="D241" s="11"/>
      <c r="E241" s="21"/>
      <c r="F241" s="24" t="str">
        <f>IF($C241=F$4,$D241,"")</f>
        <v/>
      </c>
      <c r="G241" s="25" t="str">
        <f>IF($C241=G$4,$D241,"")</f>
        <v/>
      </c>
    </row>
    <row r="242" spans="1:7" s="8" customFormat="1" ht="21" customHeight="1" x14ac:dyDescent="0.3">
      <c r="A242" s="9"/>
      <c r="B242" s="10"/>
      <c r="C242" s="10"/>
      <c r="D242" s="11"/>
      <c r="E242" s="21"/>
      <c r="F242" s="24" t="str">
        <f>IF($C242=F$4,$D242,"")</f>
        <v/>
      </c>
      <c r="G242" s="25" t="str">
        <f>IF($C242=G$4,$D242,"")</f>
        <v/>
      </c>
    </row>
    <row r="243" spans="1:7" s="8" customFormat="1" ht="21" customHeight="1" x14ac:dyDescent="0.3">
      <c r="A243" s="9"/>
      <c r="B243" s="10"/>
      <c r="C243" s="10"/>
      <c r="D243" s="11"/>
      <c r="E243" s="21"/>
      <c r="F243" s="24" t="str">
        <f>IF($C243=F$4,$D243,"")</f>
        <v/>
      </c>
      <c r="G243" s="25" t="str">
        <f>IF($C243=G$4,$D243,"")</f>
        <v/>
      </c>
    </row>
    <row r="244" spans="1:7" s="8" customFormat="1" ht="21" customHeight="1" x14ac:dyDescent="0.3">
      <c r="A244" s="9"/>
      <c r="B244" s="10"/>
      <c r="C244" s="10"/>
      <c r="D244" s="11"/>
      <c r="E244" s="21"/>
      <c r="F244" s="24" t="str">
        <f>IF($C244=F$4,$D244,"")</f>
        <v/>
      </c>
      <c r="G244" s="25" t="str">
        <f>IF($C244=G$4,$D244,"")</f>
        <v/>
      </c>
    </row>
    <row r="245" spans="1:7" s="8" customFormat="1" ht="21" customHeight="1" x14ac:dyDescent="0.3">
      <c r="A245" s="9"/>
      <c r="B245" s="10"/>
      <c r="C245" s="10"/>
      <c r="D245" s="11"/>
      <c r="E245" s="21"/>
      <c r="F245" s="24" t="str">
        <f>IF($C245=F$4,$D245,"")</f>
        <v/>
      </c>
      <c r="G245" s="25" t="str">
        <f>IF($C245=G$4,$D245,"")</f>
        <v/>
      </c>
    </row>
    <row r="246" spans="1:7" s="8" customFormat="1" ht="21" customHeight="1" x14ac:dyDescent="0.3">
      <c r="A246" s="9"/>
      <c r="B246" s="10"/>
      <c r="C246" s="10"/>
      <c r="D246" s="11"/>
      <c r="E246" s="21"/>
      <c r="F246" s="24" t="str">
        <f>IF($C246=F$4,$D246,"")</f>
        <v/>
      </c>
      <c r="G246" s="25" t="str">
        <f>IF($C246=G$4,$D246,"")</f>
        <v/>
      </c>
    </row>
    <row r="247" spans="1:7" s="8" customFormat="1" ht="21" customHeight="1" x14ac:dyDescent="0.3">
      <c r="A247" s="9"/>
      <c r="B247" s="10"/>
      <c r="C247" s="10"/>
      <c r="D247" s="11"/>
      <c r="E247" s="21"/>
      <c r="F247" s="24" t="str">
        <f>IF($C247=F$4,$D247,"")</f>
        <v/>
      </c>
      <c r="G247" s="25" t="str">
        <f>IF($C247=G$4,$D247,"")</f>
        <v/>
      </c>
    </row>
    <row r="248" spans="1:7" s="8" customFormat="1" ht="21" customHeight="1" x14ac:dyDescent="0.3">
      <c r="A248" s="9"/>
      <c r="B248" s="10"/>
      <c r="C248" s="10"/>
      <c r="D248" s="11"/>
      <c r="E248" s="21"/>
      <c r="F248" s="24" t="str">
        <f>IF($C248=F$4,$D248,"")</f>
        <v/>
      </c>
      <c r="G248" s="25" t="str">
        <f>IF($C248=G$4,$D248,"")</f>
        <v/>
      </c>
    </row>
    <row r="249" spans="1:7" s="8" customFormat="1" ht="21" customHeight="1" x14ac:dyDescent="0.3">
      <c r="A249" s="9"/>
      <c r="B249" s="10"/>
      <c r="C249" s="10"/>
      <c r="D249" s="11"/>
      <c r="E249" s="21"/>
      <c r="F249" s="24" t="str">
        <f>IF($C249=F$4,$D249,"")</f>
        <v/>
      </c>
      <c r="G249" s="25" t="str">
        <f>IF($C249=G$4,$D249,"")</f>
        <v/>
      </c>
    </row>
    <row r="250" spans="1:7" s="8" customFormat="1" ht="21" customHeight="1" x14ac:dyDescent="0.3">
      <c r="A250" s="9"/>
      <c r="B250" s="10"/>
      <c r="C250" s="10"/>
      <c r="D250" s="11"/>
      <c r="E250" s="21"/>
      <c r="F250" s="24" t="str">
        <f>IF($C250=F$4,$D250,"")</f>
        <v/>
      </c>
      <c r="G250" s="25" t="str">
        <f>IF($C250=G$4,$D250,"")</f>
        <v/>
      </c>
    </row>
    <row r="251" spans="1:7" s="8" customFormat="1" ht="21" customHeight="1" x14ac:dyDescent="0.3">
      <c r="A251" s="9"/>
      <c r="B251" s="10"/>
      <c r="C251" s="10"/>
      <c r="D251" s="11"/>
      <c r="E251" s="21"/>
      <c r="F251" s="24" t="str">
        <f>IF($C251=F$4,$D251,"")</f>
        <v/>
      </c>
      <c r="G251" s="25" t="str">
        <f>IF($C251=G$4,$D251,"")</f>
        <v/>
      </c>
    </row>
    <row r="252" spans="1:7" s="8" customFormat="1" ht="21" customHeight="1" x14ac:dyDescent="0.3">
      <c r="A252" s="9"/>
      <c r="B252" s="10"/>
      <c r="C252" s="10"/>
      <c r="D252" s="11"/>
      <c r="E252" s="21"/>
      <c r="F252" s="24" t="str">
        <f>IF($C252=F$4,$D252,"")</f>
        <v/>
      </c>
      <c r="G252" s="25" t="str">
        <f>IF($C252=G$4,$D252,"")</f>
        <v/>
      </c>
    </row>
    <row r="253" spans="1:7" s="8" customFormat="1" ht="21" customHeight="1" x14ac:dyDescent="0.3">
      <c r="A253" s="9"/>
      <c r="B253" s="10"/>
      <c r="C253" s="10"/>
      <c r="D253" s="11"/>
      <c r="E253" s="21"/>
      <c r="F253" s="24" t="str">
        <f>IF($C253=F$4,$D253,"")</f>
        <v/>
      </c>
      <c r="G253" s="25" t="str">
        <f>IF($C253=G$4,$D253,"")</f>
        <v/>
      </c>
    </row>
    <row r="254" spans="1:7" s="8" customFormat="1" ht="21" customHeight="1" x14ac:dyDescent="0.3">
      <c r="A254" s="9"/>
      <c r="B254" s="10"/>
      <c r="C254" s="10"/>
      <c r="D254" s="11"/>
      <c r="E254" s="21"/>
      <c r="F254" s="24" t="str">
        <f>IF($C254=F$4,$D254,"")</f>
        <v/>
      </c>
      <c r="G254" s="25" t="str">
        <f>IF($C254=G$4,$D254,"")</f>
        <v/>
      </c>
    </row>
    <row r="255" spans="1:7" s="8" customFormat="1" ht="21" customHeight="1" x14ac:dyDescent="0.3">
      <c r="A255" s="9"/>
      <c r="B255" s="10"/>
      <c r="C255" s="10"/>
      <c r="D255" s="11"/>
      <c r="E255" s="21"/>
      <c r="F255" s="24" t="str">
        <f>IF($C255=F$4,$D255,"")</f>
        <v/>
      </c>
      <c r="G255" s="25" t="str">
        <f>IF($C255=G$4,$D255,"")</f>
        <v/>
      </c>
    </row>
    <row r="256" spans="1:7" s="8" customFormat="1" ht="21" customHeight="1" x14ac:dyDescent="0.3">
      <c r="A256" s="9"/>
      <c r="B256" s="10"/>
      <c r="C256" s="10"/>
      <c r="D256" s="11"/>
      <c r="E256" s="21"/>
      <c r="F256" s="24" t="str">
        <f>IF($C256=F$4,$D256,"")</f>
        <v/>
      </c>
      <c r="G256" s="25" t="str">
        <f>IF($C256=G$4,$D256,"")</f>
        <v/>
      </c>
    </row>
    <row r="257" spans="1:7" s="8" customFormat="1" ht="21" customHeight="1" x14ac:dyDescent="0.3">
      <c r="A257" s="9"/>
      <c r="B257" s="10"/>
      <c r="C257" s="10"/>
      <c r="D257" s="11"/>
      <c r="E257" s="21"/>
      <c r="F257" s="24" t="str">
        <f>IF($C257=F$4,$D257,"")</f>
        <v/>
      </c>
      <c r="G257" s="25" t="str">
        <f>IF($C257=G$4,$D257,"")</f>
        <v/>
      </c>
    </row>
    <row r="258" spans="1:7" s="8" customFormat="1" ht="21" customHeight="1" x14ac:dyDescent="0.3">
      <c r="A258" s="9"/>
      <c r="B258" s="10"/>
      <c r="C258" s="10"/>
      <c r="D258" s="11"/>
      <c r="E258" s="21"/>
      <c r="F258" s="24" t="str">
        <f>IF($C258=F$4,$D258,"")</f>
        <v/>
      </c>
      <c r="G258" s="25" t="str">
        <f>IF($C258=G$4,$D258,"")</f>
        <v/>
      </c>
    </row>
    <row r="259" spans="1:7" s="8" customFormat="1" ht="21" customHeight="1" x14ac:dyDescent="0.3">
      <c r="A259" s="9"/>
      <c r="B259" s="10"/>
      <c r="C259" s="10"/>
      <c r="D259" s="11"/>
      <c r="E259" s="21"/>
      <c r="F259" s="24" t="str">
        <f>IF($C259=F$4,$D259,"")</f>
        <v/>
      </c>
      <c r="G259" s="25" t="str">
        <f>IF($C259=G$4,$D259,"")</f>
        <v/>
      </c>
    </row>
    <row r="260" spans="1:7" s="8" customFormat="1" ht="21" customHeight="1" x14ac:dyDescent="0.3">
      <c r="A260" s="9"/>
      <c r="B260" s="10"/>
      <c r="C260" s="10"/>
      <c r="D260" s="11"/>
      <c r="E260" s="21"/>
      <c r="F260" s="24" t="str">
        <f>IF($C260=F$4,$D260,"")</f>
        <v/>
      </c>
      <c r="G260" s="25" t="str">
        <f>IF($C260=G$4,$D260,"")</f>
        <v/>
      </c>
    </row>
    <row r="261" spans="1:7" s="8" customFormat="1" ht="21" customHeight="1" x14ac:dyDescent="0.3">
      <c r="A261" s="9"/>
      <c r="B261" s="10"/>
      <c r="C261" s="10"/>
      <c r="D261" s="11"/>
      <c r="E261" s="21"/>
      <c r="F261" s="24" t="str">
        <f>IF($C261=F$4,$D261,"")</f>
        <v/>
      </c>
      <c r="G261" s="25" t="str">
        <f>IF($C261=G$4,$D261,"")</f>
        <v/>
      </c>
    </row>
    <row r="262" spans="1:7" s="8" customFormat="1" ht="21" customHeight="1" x14ac:dyDescent="0.3">
      <c r="A262" s="9"/>
      <c r="B262" s="10"/>
      <c r="C262" s="10"/>
      <c r="D262" s="11"/>
      <c r="E262" s="21"/>
      <c r="F262" s="24" t="str">
        <f>IF($C262=F$4,$D262,"")</f>
        <v/>
      </c>
      <c r="G262" s="25" t="str">
        <f>IF($C262=G$4,$D262,"")</f>
        <v/>
      </c>
    </row>
    <row r="263" spans="1:7" s="8" customFormat="1" ht="21" customHeight="1" x14ac:dyDescent="0.3">
      <c r="A263" s="9"/>
      <c r="B263" s="10"/>
      <c r="C263" s="10"/>
      <c r="D263" s="11"/>
      <c r="E263" s="21"/>
      <c r="F263" s="24" t="str">
        <f>IF($C263=F$4,$D263,"")</f>
        <v/>
      </c>
      <c r="G263" s="25" t="str">
        <f>IF($C263=G$4,$D263,"")</f>
        <v/>
      </c>
    </row>
    <row r="264" spans="1:7" s="8" customFormat="1" ht="21" customHeight="1" x14ac:dyDescent="0.3">
      <c r="A264" s="9"/>
      <c r="B264" s="10"/>
      <c r="C264" s="10"/>
      <c r="D264" s="11"/>
      <c r="E264" s="21"/>
      <c r="F264" s="24" t="str">
        <f>IF($C264=F$4,$D264,"")</f>
        <v/>
      </c>
      <c r="G264" s="25" t="str">
        <f>IF($C264=G$4,$D264,"")</f>
        <v/>
      </c>
    </row>
  </sheetData>
  <sheetProtection algorithmName="SHA-512" hashValue="9W4lG9d7H8BaDkssxfTf9prJ90mqTkfj84T+qUX42YpZQFpmyqgp1OJ0nbXqtdvKTqdAYf0q9rYgmevxaWP6Rw==" saltValue="zRVqEtISLGSxV5V1LHeb/w==" spinCount="100000" sheet="1" objects="1" scenarios="1" selectLockedCells="1"/>
  <mergeCells count="2">
    <mergeCell ref="A1:B1"/>
    <mergeCell ref="A5:D5"/>
  </mergeCells>
  <hyperlinks>
    <hyperlink ref="D3" r:id="rId1" xr:uid="{869496F7-BE4D-4CF4-8FDE-611B1E2B1158}"/>
    <hyperlink ref="A1" location="Dashboard!A1" display="DASHBOARD" xr:uid="{A076B4EE-0558-497C-A86A-233F84543F73}"/>
    <hyperlink ref="A1:B1" location="'Dashboard '!A1" display="BACK TO DASHBOARD" xr:uid="{D59AAE44-D357-404E-A821-97B5D11A975B}"/>
  </hyperlink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errorTitle="Please Select main account" error="Income or Expenses" promptTitle="Please Select Main account" prompt="Income or Expense" xr:uid="{EE7780E6-19CD-46AF-A72A-0A4537D2E761}">
          <x14:formula1>
            <xm:f>Report!$G$2:$H$2</xm:f>
          </x14:formula1>
          <xm:sqref>C6:C264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165BC-7D20-4B74-ACD3-DD69A0569977}">
  <sheetPr codeName="Sheet13">
    <tabColor rgb="FF002060"/>
  </sheetPr>
  <dimension ref="A1:H264"/>
  <sheetViews>
    <sheetView showGridLines="0" workbookViewId="0">
      <pane ySplit="6" topLeftCell="A7" activePane="bottomLeft" state="frozen"/>
      <selection sqref="A1:XFD1048576"/>
      <selection pane="bottomLeft" sqref="A1:B1"/>
    </sheetView>
  </sheetViews>
  <sheetFormatPr defaultColWidth="0" defaultRowHeight="13.8" x14ac:dyDescent="0.25"/>
  <cols>
    <col min="1" max="1" width="14.6640625" style="26" customWidth="1"/>
    <col min="2" max="2" width="53.109375" style="26" customWidth="1"/>
    <col min="3" max="3" width="16.88671875" style="26" customWidth="1"/>
    <col min="4" max="4" width="20.44140625" style="26" customWidth="1"/>
    <col min="5" max="5" width="1.6640625" style="3" customWidth="1"/>
    <col min="6" max="7" width="18.77734375" style="3" customWidth="1"/>
    <col min="8" max="8" width="8.88671875" style="3" customWidth="1"/>
    <col min="9" max="16384" width="8.88671875" style="3" hidden="1"/>
  </cols>
  <sheetData>
    <row r="1" spans="1:7" ht="27.6" customHeight="1" x14ac:dyDescent="0.25">
      <c r="A1" s="83" t="s">
        <v>34</v>
      </c>
      <c r="B1" s="83"/>
    </row>
    <row r="2" spans="1:7" ht="19.8" customHeight="1" x14ac:dyDescent="0.4">
      <c r="A2" s="38"/>
      <c r="B2" s="38"/>
      <c r="C2" s="38"/>
      <c r="D2" s="38"/>
      <c r="F2" s="14"/>
      <c r="G2" s="14"/>
    </row>
    <row r="3" spans="1:7" ht="23.4" thickBot="1" x14ac:dyDescent="0.45">
      <c r="A3" s="16" t="str">
        <f>"Daily Expenses Record"&amp;" "&amp;Report!$B$14</f>
        <v>Daily Expenses Record Aug-2021</v>
      </c>
      <c r="B3" s="16"/>
      <c r="C3" s="16"/>
      <c r="D3" s="15" t="s">
        <v>5</v>
      </c>
      <c r="E3" s="17"/>
      <c r="F3" s="17"/>
      <c r="G3" s="17"/>
    </row>
    <row r="4" spans="1:7" s="77" customFormat="1" ht="35.4" thickTop="1" x14ac:dyDescent="0.3">
      <c r="A4" s="78" t="s">
        <v>0</v>
      </c>
      <c r="B4" s="79" t="s">
        <v>65</v>
      </c>
      <c r="C4" s="79" t="s">
        <v>64</v>
      </c>
      <c r="D4" s="80" t="s">
        <v>1</v>
      </c>
      <c r="E4" s="75"/>
      <c r="F4" s="76" t="str">
        <f>+Report!G2</f>
        <v>Necessity</v>
      </c>
      <c r="G4" s="81" t="str">
        <f>+Report!H2</f>
        <v>Entertainment</v>
      </c>
    </row>
    <row r="5" spans="1:7" s="4" customFormat="1" ht="25.05" customHeight="1" thickBot="1" x14ac:dyDescent="0.35">
      <c r="A5" s="44" t="s">
        <v>66</v>
      </c>
      <c r="B5" s="45"/>
      <c r="C5" s="45"/>
      <c r="D5" s="46"/>
      <c r="E5" s="18"/>
      <c r="F5" s="19">
        <f>SUM(F6:F1048573)</f>
        <v>555000</v>
      </c>
      <c r="G5" s="20">
        <f>SUM(G6:G1048573)</f>
        <v>7500</v>
      </c>
    </row>
    <row r="6" spans="1:7" s="8" customFormat="1" ht="21" customHeight="1" thickTop="1" x14ac:dyDescent="0.3">
      <c r="A6" s="87">
        <v>44197</v>
      </c>
      <c r="B6" s="6" t="s">
        <v>67</v>
      </c>
      <c r="C6" s="6" t="s">
        <v>56</v>
      </c>
      <c r="D6" s="7">
        <v>550000</v>
      </c>
      <c r="E6" s="21" t="str">
        <f>IF($C6=E$4,$D6,"")</f>
        <v/>
      </c>
      <c r="F6" s="22">
        <f>IF($C6=F$4,$D6,"")</f>
        <v>550000</v>
      </c>
      <c r="G6" s="23" t="str">
        <f>IF($C6=G$4,$D6,"")</f>
        <v/>
      </c>
    </row>
    <row r="7" spans="1:7" s="8" customFormat="1" ht="21" customHeight="1" x14ac:dyDescent="0.3">
      <c r="A7" s="88">
        <v>44197</v>
      </c>
      <c r="B7" s="10" t="s">
        <v>68</v>
      </c>
      <c r="C7" s="10" t="s">
        <v>56</v>
      </c>
      <c r="D7" s="11">
        <v>5000</v>
      </c>
      <c r="E7" s="21"/>
      <c r="F7" s="24">
        <f>IF($C7=F$4,$D7,"")</f>
        <v>5000</v>
      </c>
      <c r="G7" s="25" t="str">
        <f>IF($C7=G$4,$D7,"")</f>
        <v/>
      </c>
    </row>
    <row r="8" spans="1:7" s="8" customFormat="1" ht="21" customHeight="1" x14ac:dyDescent="0.3">
      <c r="A8" s="88">
        <v>44232</v>
      </c>
      <c r="B8" s="10" t="s">
        <v>69</v>
      </c>
      <c r="C8" s="10" t="s">
        <v>60</v>
      </c>
      <c r="D8" s="11">
        <v>2500</v>
      </c>
      <c r="E8" s="21"/>
      <c r="F8" s="24" t="str">
        <f>IF($C8=F$4,$D8,"")</f>
        <v/>
      </c>
      <c r="G8" s="25">
        <f>IF($C8=G$4,$D8,"")</f>
        <v>2500</v>
      </c>
    </row>
    <row r="9" spans="1:7" s="8" customFormat="1" ht="21" customHeight="1" x14ac:dyDescent="0.3">
      <c r="A9" s="88">
        <v>44232</v>
      </c>
      <c r="B9" s="10" t="s">
        <v>70</v>
      </c>
      <c r="C9" s="10" t="s">
        <v>60</v>
      </c>
      <c r="D9" s="11">
        <v>5000</v>
      </c>
      <c r="E9" s="21"/>
      <c r="F9" s="24" t="str">
        <f>IF($C9=F$4,$D9,"")</f>
        <v/>
      </c>
      <c r="G9" s="25">
        <f>IF($C9=G$4,$D9,"")</f>
        <v>5000</v>
      </c>
    </row>
    <row r="10" spans="1:7" s="8" customFormat="1" ht="21" customHeight="1" x14ac:dyDescent="0.3">
      <c r="A10" s="9"/>
      <c r="B10" s="10"/>
      <c r="C10" s="10"/>
      <c r="D10" s="11"/>
      <c r="E10" s="21"/>
      <c r="F10" s="24" t="str">
        <f>IF($C10=F$4,$D10,"")</f>
        <v/>
      </c>
      <c r="G10" s="25" t="str">
        <f>IF($C10=G$4,$D10,"")</f>
        <v/>
      </c>
    </row>
    <row r="11" spans="1:7" s="8" customFormat="1" ht="21" customHeight="1" x14ac:dyDescent="0.3">
      <c r="A11" s="9"/>
      <c r="B11" s="10"/>
      <c r="C11" s="10"/>
      <c r="D11" s="11"/>
      <c r="E11" s="21"/>
      <c r="F11" s="24" t="str">
        <f>IF($C11=F$4,$D11,"")</f>
        <v/>
      </c>
      <c r="G11" s="25" t="str">
        <f>IF($C11=G$4,$D11,"")</f>
        <v/>
      </c>
    </row>
    <row r="12" spans="1:7" s="8" customFormat="1" ht="21" customHeight="1" x14ac:dyDescent="0.3">
      <c r="A12" s="9"/>
      <c r="B12" s="10"/>
      <c r="C12" s="10"/>
      <c r="D12" s="11"/>
      <c r="E12" s="21"/>
      <c r="F12" s="24" t="str">
        <f>IF($C12=F$4,$D12,"")</f>
        <v/>
      </c>
      <c r="G12" s="25" t="str">
        <f>IF($C12=G$4,$D12,"")</f>
        <v/>
      </c>
    </row>
    <row r="13" spans="1:7" s="8" customFormat="1" ht="21" customHeight="1" x14ac:dyDescent="0.3">
      <c r="A13" s="9"/>
      <c r="B13" s="10"/>
      <c r="C13" s="10"/>
      <c r="D13" s="11"/>
      <c r="E13" s="21"/>
      <c r="F13" s="24" t="str">
        <f>IF($C13=F$4,$D13,"")</f>
        <v/>
      </c>
      <c r="G13" s="25" t="str">
        <f>IF($C13=G$4,$D13,"")</f>
        <v/>
      </c>
    </row>
    <row r="14" spans="1:7" s="8" customFormat="1" ht="21" customHeight="1" x14ac:dyDescent="0.3">
      <c r="A14" s="9"/>
      <c r="B14" s="10"/>
      <c r="C14" s="10"/>
      <c r="D14" s="11"/>
      <c r="E14" s="21"/>
      <c r="F14" s="24" t="str">
        <f>IF($C14=F$4,$D14,"")</f>
        <v/>
      </c>
      <c r="G14" s="25" t="str">
        <f>IF($C14=G$4,$D14,"")</f>
        <v/>
      </c>
    </row>
    <row r="15" spans="1:7" s="8" customFormat="1" ht="21" customHeight="1" x14ac:dyDescent="0.3">
      <c r="A15" s="9"/>
      <c r="B15" s="10"/>
      <c r="C15" s="10"/>
      <c r="D15" s="11"/>
      <c r="E15" s="21"/>
      <c r="F15" s="24" t="str">
        <f>IF($C15=F$4,$D15,"")</f>
        <v/>
      </c>
      <c r="G15" s="25" t="str">
        <f>IF($C15=G$4,$D15,"")</f>
        <v/>
      </c>
    </row>
    <row r="16" spans="1:7" s="8" customFormat="1" ht="21" customHeight="1" x14ac:dyDescent="0.3">
      <c r="A16" s="9"/>
      <c r="B16" s="10"/>
      <c r="C16" s="10"/>
      <c r="D16" s="11"/>
      <c r="E16" s="21"/>
      <c r="F16" s="24" t="str">
        <f>IF($C16=F$4,$D16,"")</f>
        <v/>
      </c>
      <c r="G16" s="25" t="str">
        <f>IF($C16=G$4,$D16,"")</f>
        <v/>
      </c>
    </row>
    <row r="17" spans="1:7" s="8" customFormat="1" ht="21" customHeight="1" x14ac:dyDescent="0.3">
      <c r="A17" s="9"/>
      <c r="B17" s="10"/>
      <c r="C17" s="10"/>
      <c r="D17" s="11"/>
      <c r="E17" s="21"/>
      <c r="F17" s="24" t="str">
        <f>IF($C17=F$4,$D17,"")</f>
        <v/>
      </c>
      <c r="G17" s="25" t="str">
        <f>IF($C17=G$4,$D17,"")</f>
        <v/>
      </c>
    </row>
    <row r="18" spans="1:7" s="8" customFormat="1" ht="21" customHeight="1" x14ac:dyDescent="0.3">
      <c r="A18" s="9"/>
      <c r="B18" s="10"/>
      <c r="C18" s="10"/>
      <c r="D18" s="11"/>
      <c r="E18" s="21"/>
      <c r="F18" s="24" t="str">
        <f>IF($C18=F$4,$D18,"")</f>
        <v/>
      </c>
      <c r="G18" s="25" t="str">
        <f>IF($C18=G$4,$D18,"")</f>
        <v/>
      </c>
    </row>
    <row r="19" spans="1:7" s="8" customFormat="1" ht="21" customHeight="1" x14ac:dyDescent="0.3">
      <c r="A19" s="9"/>
      <c r="B19" s="10"/>
      <c r="C19" s="10"/>
      <c r="D19" s="11"/>
      <c r="E19" s="21"/>
      <c r="F19" s="24" t="str">
        <f>IF($C19=F$4,$D19,"")</f>
        <v/>
      </c>
      <c r="G19" s="25" t="str">
        <f>IF($C19=G$4,$D19,"")</f>
        <v/>
      </c>
    </row>
    <row r="20" spans="1:7" s="8" customFormat="1" ht="21" customHeight="1" x14ac:dyDescent="0.3">
      <c r="A20" s="9"/>
      <c r="B20" s="10"/>
      <c r="C20" s="10"/>
      <c r="D20" s="11"/>
      <c r="E20" s="21"/>
      <c r="F20" s="24" t="str">
        <f>IF($C20=F$4,$D20,"")</f>
        <v/>
      </c>
      <c r="G20" s="25" t="str">
        <f>IF($C20=G$4,$D20,"")</f>
        <v/>
      </c>
    </row>
    <row r="21" spans="1:7" s="8" customFormat="1" ht="21" customHeight="1" x14ac:dyDescent="0.3">
      <c r="A21" s="9"/>
      <c r="B21" s="10"/>
      <c r="C21" s="10"/>
      <c r="D21" s="11"/>
      <c r="E21" s="21"/>
      <c r="F21" s="24" t="str">
        <f>IF($C21=F$4,$D21,"")</f>
        <v/>
      </c>
      <c r="G21" s="25" t="str">
        <f>IF($C21=G$4,$D21,"")</f>
        <v/>
      </c>
    </row>
    <row r="22" spans="1:7" s="8" customFormat="1" ht="21" customHeight="1" x14ac:dyDescent="0.3">
      <c r="A22" s="9"/>
      <c r="B22" s="10"/>
      <c r="C22" s="10"/>
      <c r="D22" s="11"/>
      <c r="E22" s="21"/>
      <c r="F22" s="24" t="str">
        <f>IF($C22=F$4,$D22,"")</f>
        <v/>
      </c>
      <c r="G22" s="25" t="str">
        <f>IF($C22=G$4,$D22,"")</f>
        <v/>
      </c>
    </row>
    <row r="23" spans="1:7" s="8" customFormat="1" ht="21" customHeight="1" x14ac:dyDescent="0.3">
      <c r="A23" s="9"/>
      <c r="B23" s="10"/>
      <c r="C23" s="10"/>
      <c r="D23" s="11"/>
      <c r="E23" s="21"/>
      <c r="F23" s="24" t="str">
        <f>IF($C23=F$4,$D23,"")</f>
        <v/>
      </c>
      <c r="G23" s="25" t="str">
        <f>IF($C23=G$4,$D23,"")</f>
        <v/>
      </c>
    </row>
    <row r="24" spans="1:7" s="8" customFormat="1" ht="21" customHeight="1" x14ac:dyDescent="0.3">
      <c r="A24" s="9"/>
      <c r="B24" s="10"/>
      <c r="C24" s="10"/>
      <c r="D24" s="11"/>
      <c r="E24" s="21"/>
      <c r="F24" s="24" t="str">
        <f>IF($C24=F$4,$D24,"")</f>
        <v/>
      </c>
      <c r="G24" s="25" t="str">
        <f>IF($C24=G$4,$D24,"")</f>
        <v/>
      </c>
    </row>
    <row r="25" spans="1:7" s="8" customFormat="1" ht="21" customHeight="1" x14ac:dyDescent="0.3">
      <c r="A25" s="9"/>
      <c r="B25" s="10"/>
      <c r="C25" s="10"/>
      <c r="D25" s="11"/>
      <c r="E25" s="21"/>
      <c r="F25" s="24" t="str">
        <f>IF($C25=F$4,$D25,"")</f>
        <v/>
      </c>
      <c r="G25" s="25" t="str">
        <f>IF($C25=G$4,$D25,"")</f>
        <v/>
      </c>
    </row>
    <row r="26" spans="1:7" s="8" customFormat="1" ht="21" customHeight="1" x14ac:dyDescent="0.3">
      <c r="A26" s="9"/>
      <c r="B26" s="10"/>
      <c r="C26" s="10"/>
      <c r="D26" s="11"/>
      <c r="E26" s="21"/>
      <c r="F26" s="24" t="str">
        <f>IF($C26=F$4,$D26,"")</f>
        <v/>
      </c>
      <c r="G26" s="25" t="str">
        <f>IF($C26=G$4,$D26,"")</f>
        <v/>
      </c>
    </row>
    <row r="27" spans="1:7" s="8" customFormat="1" ht="21" customHeight="1" x14ac:dyDescent="0.3">
      <c r="A27" s="9"/>
      <c r="B27" s="10"/>
      <c r="C27" s="10"/>
      <c r="D27" s="11"/>
      <c r="E27" s="21"/>
      <c r="F27" s="24" t="str">
        <f>IF($C27=F$4,$D27,"")</f>
        <v/>
      </c>
      <c r="G27" s="25" t="str">
        <f>IF($C27=G$4,$D27,"")</f>
        <v/>
      </c>
    </row>
    <row r="28" spans="1:7" s="8" customFormat="1" ht="21" customHeight="1" x14ac:dyDescent="0.3">
      <c r="A28" s="9"/>
      <c r="B28" s="10"/>
      <c r="C28" s="10"/>
      <c r="D28" s="11"/>
      <c r="E28" s="21"/>
      <c r="F28" s="24" t="str">
        <f>IF($C28=F$4,$D28,"")</f>
        <v/>
      </c>
      <c r="G28" s="25" t="str">
        <f>IF($C28=G$4,$D28,"")</f>
        <v/>
      </c>
    </row>
    <row r="29" spans="1:7" s="8" customFormat="1" ht="21" customHeight="1" x14ac:dyDescent="0.3">
      <c r="A29" s="9"/>
      <c r="B29" s="10"/>
      <c r="C29" s="10"/>
      <c r="D29" s="11"/>
      <c r="E29" s="21"/>
      <c r="F29" s="24" t="str">
        <f>IF($C29=F$4,$D29,"")</f>
        <v/>
      </c>
      <c r="G29" s="25" t="str">
        <f>IF($C29=G$4,$D29,"")</f>
        <v/>
      </c>
    </row>
    <row r="30" spans="1:7" s="8" customFormat="1" ht="21" customHeight="1" x14ac:dyDescent="0.3">
      <c r="A30" s="9"/>
      <c r="B30" s="10"/>
      <c r="C30" s="10"/>
      <c r="D30" s="11"/>
      <c r="E30" s="21"/>
      <c r="F30" s="24" t="str">
        <f>IF($C30=F$4,$D30,"")</f>
        <v/>
      </c>
      <c r="G30" s="25" t="str">
        <f>IF($C30=G$4,$D30,"")</f>
        <v/>
      </c>
    </row>
    <row r="31" spans="1:7" s="8" customFormat="1" ht="21" customHeight="1" x14ac:dyDescent="0.3">
      <c r="A31" s="9"/>
      <c r="B31" s="10"/>
      <c r="C31" s="10"/>
      <c r="D31" s="11"/>
      <c r="E31" s="21"/>
      <c r="F31" s="24" t="str">
        <f>IF($C31=F$4,$D31,"")</f>
        <v/>
      </c>
      <c r="G31" s="25" t="str">
        <f>IF($C31=G$4,$D31,"")</f>
        <v/>
      </c>
    </row>
    <row r="32" spans="1:7" s="8" customFormat="1" ht="21" customHeight="1" x14ac:dyDescent="0.3">
      <c r="A32" s="9"/>
      <c r="B32" s="10"/>
      <c r="C32" s="10"/>
      <c r="D32" s="11"/>
      <c r="E32" s="21"/>
      <c r="F32" s="24" t="str">
        <f>IF($C32=F$4,$D32,"")</f>
        <v/>
      </c>
      <c r="G32" s="25" t="str">
        <f>IF($C32=G$4,$D32,"")</f>
        <v/>
      </c>
    </row>
    <row r="33" spans="1:7" s="8" customFormat="1" ht="21" customHeight="1" x14ac:dyDescent="0.3">
      <c r="A33" s="9"/>
      <c r="B33" s="10"/>
      <c r="C33" s="10"/>
      <c r="D33" s="11"/>
      <c r="E33" s="21"/>
      <c r="F33" s="24" t="str">
        <f>IF($C33=F$4,$D33,"")</f>
        <v/>
      </c>
      <c r="G33" s="25" t="str">
        <f>IF($C33=G$4,$D33,"")</f>
        <v/>
      </c>
    </row>
    <row r="34" spans="1:7" s="8" customFormat="1" ht="21" customHeight="1" x14ac:dyDescent="0.3">
      <c r="A34" s="9"/>
      <c r="B34" s="10"/>
      <c r="C34" s="10"/>
      <c r="D34" s="11"/>
      <c r="E34" s="21"/>
      <c r="F34" s="24" t="str">
        <f>IF($C34=F$4,$D34,"")</f>
        <v/>
      </c>
      <c r="G34" s="25" t="str">
        <f>IF($C34=G$4,$D34,"")</f>
        <v/>
      </c>
    </row>
    <row r="35" spans="1:7" s="8" customFormat="1" ht="21" customHeight="1" x14ac:dyDescent="0.3">
      <c r="A35" s="9"/>
      <c r="B35" s="10"/>
      <c r="C35" s="10"/>
      <c r="D35" s="11"/>
      <c r="E35" s="21"/>
      <c r="F35" s="24" t="str">
        <f>IF($C35=F$4,$D35,"")</f>
        <v/>
      </c>
      <c r="G35" s="25" t="str">
        <f>IF($C35=G$4,$D35,"")</f>
        <v/>
      </c>
    </row>
    <row r="36" spans="1:7" s="8" customFormat="1" ht="21" customHeight="1" x14ac:dyDescent="0.3">
      <c r="A36" s="9"/>
      <c r="B36" s="10"/>
      <c r="C36" s="10"/>
      <c r="D36" s="11"/>
      <c r="E36" s="21"/>
      <c r="F36" s="24" t="str">
        <f>IF($C36=F$4,$D36,"")</f>
        <v/>
      </c>
      <c r="G36" s="25" t="str">
        <f>IF($C36=G$4,$D36,"")</f>
        <v/>
      </c>
    </row>
    <row r="37" spans="1:7" s="8" customFormat="1" ht="21" customHeight="1" x14ac:dyDescent="0.3">
      <c r="A37" s="9"/>
      <c r="B37" s="10"/>
      <c r="C37" s="10"/>
      <c r="D37" s="11"/>
      <c r="E37" s="21"/>
      <c r="F37" s="24" t="str">
        <f>IF($C37=F$4,$D37,"")</f>
        <v/>
      </c>
      <c r="G37" s="25" t="str">
        <f>IF($C37=G$4,$D37,"")</f>
        <v/>
      </c>
    </row>
    <row r="38" spans="1:7" s="8" customFormat="1" ht="21" customHeight="1" x14ac:dyDescent="0.3">
      <c r="A38" s="9"/>
      <c r="B38" s="10"/>
      <c r="C38" s="10"/>
      <c r="D38" s="11"/>
      <c r="E38" s="21"/>
      <c r="F38" s="24" t="str">
        <f>IF($C38=F$4,$D38,"")</f>
        <v/>
      </c>
      <c r="G38" s="25" t="str">
        <f>IF($C38=G$4,$D38,"")</f>
        <v/>
      </c>
    </row>
    <row r="39" spans="1:7" s="8" customFormat="1" ht="21" customHeight="1" x14ac:dyDescent="0.3">
      <c r="A39" s="9"/>
      <c r="B39" s="10"/>
      <c r="C39" s="10"/>
      <c r="D39" s="11"/>
      <c r="E39" s="21"/>
      <c r="F39" s="24" t="str">
        <f>IF($C39=F$4,$D39,"")</f>
        <v/>
      </c>
      <c r="G39" s="25" t="str">
        <f>IF($C39=G$4,$D39,"")</f>
        <v/>
      </c>
    </row>
    <row r="40" spans="1:7" s="8" customFormat="1" ht="21" customHeight="1" x14ac:dyDescent="0.3">
      <c r="A40" s="9"/>
      <c r="B40" s="10"/>
      <c r="C40" s="10"/>
      <c r="D40" s="11"/>
      <c r="E40" s="21"/>
      <c r="F40" s="24" t="str">
        <f>IF($C40=F$4,$D40,"")</f>
        <v/>
      </c>
      <c r="G40" s="25" t="str">
        <f>IF($C40=G$4,$D40,"")</f>
        <v/>
      </c>
    </row>
    <row r="41" spans="1:7" s="8" customFormat="1" ht="21" customHeight="1" x14ac:dyDescent="0.3">
      <c r="A41" s="9"/>
      <c r="B41" s="10"/>
      <c r="C41" s="10"/>
      <c r="D41" s="11"/>
      <c r="E41" s="21"/>
      <c r="F41" s="24" t="str">
        <f>IF($C41=F$4,$D41,"")</f>
        <v/>
      </c>
      <c r="G41" s="25" t="str">
        <f>IF($C41=G$4,$D41,"")</f>
        <v/>
      </c>
    </row>
    <row r="42" spans="1:7" s="8" customFormat="1" ht="21" customHeight="1" x14ac:dyDescent="0.3">
      <c r="A42" s="9"/>
      <c r="B42" s="10"/>
      <c r="C42" s="10"/>
      <c r="D42" s="11"/>
      <c r="E42" s="21"/>
      <c r="F42" s="24" t="str">
        <f>IF($C42=F$4,$D42,"")</f>
        <v/>
      </c>
      <c r="G42" s="25" t="str">
        <f>IF($C42=G$4,$D42,"")</f>
        <v/>
      </c>
    </row>
    <row r="43" spans="1:7" s="8" customFormat="1" ht="21" customHeight="1" x14ac:dyDescent="0.3">
      <c r="A43" s="9"/>
      <c r="B43" s="10"/>
      <c r="C43" s="10"/>
      <c r="D43" s="11"/>
      <c r="E43" s="21"/>
      <c r="F43" s="24" t="str">
        <f>IF($C43=F$4,$D43,"")</f>
        <v/>
      </c>
      <c r="G43" s="25" t="str">
        <f>IF($C43=G$4,$D43,"")</f>
        <v/>
      </c>
    </row>
    <row r="44" spans="1:7" s="8" customFormat="1" ht="21" customHeight="1" x14ac:dyDescent="0.3">
      <c r="A44" s="9"/>
      <c r="B44" s="10"/>
      <c r="C44" s="10"/>
      <c r="D44" s="11"/>
      <c r="E44" s="21"/>
      <c r="F44" s="24" t="str">
        <f>IF($C44=F$4,$D44,"")</f>
        <v/>
      </c>
      <c r="G44" s="25" t="str">
        <f>IF($C44=G$4,$D44,"")</f>
        <v/>
      </c>
    </row>
    <row r="45" spans="1:7" s="8" customFormat="1" ht="21" customHeight="1" x14ac:dyDescent="0.3">
      <c r="A45" s="9"/>
      <c r="B45" s="10"/>
      <c r="C45" s="10"/>
      <c r="D45" s="11"/>
      <c r="E45" s="21"/>
      <c r="F45" s="24" t="str">
        <f>IF($C45=F$4,$D45,"")</f>
        <v/>
      </c>
      <c r="G45" s="25" t="str">
        <f>IF($C45=G$4,$D45,"")</f>
        <v/>
      </c>
    </row>
    <row r="46" spans="1:7" s="8" customFormat="1" ht="21" customHeight="1" x14ac:dyDescent="0.3">
      <c r="A46" s="9"/>
      <c r="B46" s="10"/>
      <c r="C46" s="10"/>
      <c r="D46" s="11"/>
      <c r="E46" s="21"/>
      <c r="F46" s="24" t="str">
        <f>IF($C46=F$4,$D46,"")</f>
        <v/>
      </c>
      <c r="G46" s="25" t="str">
        <f>IF($C46=G$4,$D46,"")</f>
        <v/>
      </c>
    </row>
    <row r="47" spans="1:7" s="8" customFormat="1" ht="21" customHeight="1" x14ac:dyDescent="0.3">
      <c r="A47" s="9"/>
      <c r="B47" s="10"/>
      <c r="C47" s="10"/>
      <c r="D47" s="11"/>
      <c r="E47" s="21"/>
      <c r="F47" s="24" t="str">
        <f>IF($C47=F$4,$D47,"")</f>
        <v/>
      </c>
      <c r="G47" s="25" t="str">
        <f>IF($C47=G$4,$D47,"")</f>
        <v/>
      </c>
    </row>
    <row r="48" spans="1:7" s="8" customFormat="1" ht="21" customHeight="1" x14ac:dyDescent="0.3">
      <c r="A48" s="9"/>
      <c r="B48" s="10"/>
      <c r="C48" s="10"/>
      <c r="D48" s="11"/>
      <c r="E48" s="21"/>
      <c r="F48" s="24" t="str">
        <f>IF($C48=F$4,$D48,"")</f>
        <v/>
      </c>
      <c r="G48" s="25" t="str">
        <f>IF($C48=G$4,$D48,"")</f>
        <v/>
      </c>
    </row>
    <row r="49" spans="1:7" s="8" customFormat="1" ht="21" customHeight="1" x14ac:dyDescent="0.3">
      <c r="A49" s="9"/>
      <c r="B49" s="10"/>
      <c r="C49" s="10"/>
      <c r="D49" s="11"/>
      <c r="E49" s="21"/>
      <c r="F49" s="24" t="str">
        <f>IF($C49=F$4,$D49,"")</f>
        <v/>
      </c>
      <c r="G49" s="25" t="str">
        <f>IF($C49=G$4,$D49,"")</f>
        <v/>
      </c>
    </row>
    <row r="50" spans="1:7" s="8" customFormat="1" ht="21" customHeight="1" x14ac:dyDescent="0.3">
      <c r="A50" s="9"/>
      <c r="B50" s="10"/>
      <c r="C50" s="10"/>
      <c r="D50" s="11"/>
      <c r="E50" s="21"/>
      <c r="F50" s="24" t="str">
        <f>IF($C50=F$4,$D50,"")</f>
        <v/>
      </c>
      <c r="G50" s="25" t="str">
        <f>IF($C50=G$4,$D50,"")</f>
        <v/>
      </c>
    </row>
    <row r="51" spans="1:7" s="8" customFormat="1" ht="21" customHeight="1" x14ac:dyDescent="0.3">
      <c r="A51" s="9"/>
      <c r="B51" s="10"/>
      <c r="C51" s="10"/>
      <c r="D51" s="11"/>
      <c r="E51" s="21"/>
      <c r="F51" s="24" t="str">
        <f>IF($C51=F$4,$D51,"")</f>
        <v/>
      </c>
      <c r="G51" s="25" t="str">
        <f>IF($C51=G$4,$D51,"")</f>
        <v/>
      </c>
    </row>
    <row r="52" spans="1:7" s="8" customFormat="1" ht="21" customHeight="1" x14ac:dyDescent="0.3">
      <c r="A52" s="9"/>
      <c r="B52" s="10"/>
      <c r="C52" s="10"/>
      <c r="D52" s="11"/>
      <c r="E52" s="21"/>
      <c r="F52" s="24" t="str">
        <f>IF($C52=F$4,$D52,"")</f>
        <v/>
      </c>
      <c r="G52" s="25" t="str">
        <f>IF($C52=G$4,$D52,"")</f>
        <v/>
      </c>
    </row>
    <row r="53" spans="1:7" s="8" customFormat="1" ht="21" customHeight="1" x14ac:dyDescent="0.3">
      <c r="A53" s="9"/>
      <c r="B53" s="10"/>
      <c r="C53" s="10"/>
      <c r="D53" s="11"/>
      <c r="E53" s="21"/>
      <c r="F53" s="24" t="str">
        <f>IF($C53=F$4,$D53,"")</f>
        <v/>
      </c>
      <c r="G53" s="25" t="str">
        <f>IF($C53=G$4,$D53,"")</f>
        <v/>
      </c>
    </row>
    <row r="54" spans="1:7" s="8" customFormat="1" ht="21" customHeight="1" x14ac:dyDescent="0.3">
      <c r="A54" s="9"/>
      <c r="B54" s="10"/>
      <c r="C54" s="10"/>
      <c r="D54" s="11"/>
      <c r="E54" s="21"/>
      <c r="F54" s="24" t="str">
        <f>IF($C54=F$4,$D54,"")</f>
        <v/>
      </c>
      <c r="G54" s="25" t="str">
        <f>IF($C54=G$4,$D54,"")</f>
        <v/>
      </c>
    </row>
    <row r="55" spans="1:7" s="8" customFormat="1" ht="21" customHeight="1" x14ac:dyDescent="0.3">
      <c r="A55" s="9"/>
      <c r="B55" s="10"/>
      <c r="C55" s="10"/>
      <c r="D55" s="11"/>
      <c r="E55" s="21"/>
      <c r="F55" s="24" t="str">
        <f>IF($C55=F$4,$D55,"")</f>
        <v/>
      </c>
      <c r="G55" s="25" t="str">
        <f>IF($C55=G$4,$D55,"")</f>
        <v/>
      </c>
    </row>
    <row r="56" spans="1:7" s="8" customFormat="1" ht="21" customHeight="1" x14ac:dyDescent="0.3">
      <c r="A56" s="9"/>
      <c r="B56" s="10"/>
      <c r="C56" s="10"/>
      <c r="D56" s="11"/>
      <c r="E56" s="21"/>
      <c r="F56" s="24" t="str">
        <f>IF($C56=F$4,$D56,"")</f>
        <v/>
      </c>
      <c r="G56" s="25" t="str">
        <f>IF($C56=G$4,$D56,"")</f>
        <v/>
      </c>
    </row>
    <row r="57" spans="1:7" s="8" customFormat="1" ht="21" customHeight="1" x14ac:dyDescent="0.3">
      <c r="A57" s="9"/>
      <c r="B57" s="10"/>
      <c r="C57" s="10"/>
      <c r="D57" s="11"/>
      <c r="E57" s="21"/>
      <c r="F57" s="24" t="str">
        <f>IF($C57=F$4,$D57,"")</f>
        <v/>
      </c>
      <c r="G57" s="25" t="str">
        <f>IF($C57=G$4,$D57,"")</f>
        <v/>
      </c>
    </row>
    <row r="58" spans="1:7" s="8" customFormat="1" ht="21" customHeight="1" x14ac:dyDescent="0.3">
      <c r="A58" s="9"/>
      <c r="B58" s="10"/>
      <c r="C58" s="10"/>
      <c r="D58" s="11"/>
      <c r="E58" s="21"/>
      <c r="F58" s="24" t="str">
        <f>IF($C58=F$4,$D58,"")</f>
        <v/>
      </c>
      <c r="G58" s="25" t="str">
        <f>IF($C58=G$4,$D58,"")</f>
        <v/>
      </c>
    </row>
    <row r="59" spans="1:7" s="8" customFormat="1" ht="21" customHeight="1" x14ac:dyDescent="0.3">
      <c r="A59" s="9"/>
      <c r="B59" s="10"/>
      <c r="C59" s="10"/>
      <c r="D59" s="11"/>
      <c r="E59" s="21"/>
      <c r="F59" s="24" t="str">
        <f>IF($C59=F$4,$D59,"")</f>
        <v/>
      </c>
      <c r="G59" s="25" t="str">
        <f>IF($C59=G$4,$D59,"")</f>
        <v/>
      </c>
    </row>
    <row r="60" spans="1:7" s="8" customFormat="1" ht="21" customHeight="1" x14ac:dyDescent="0.3">
      <c r="A60" s="9"/>
      <c r="B60" s="10"/>
      <c r="C60" s="10"/>
      <c r="D60" s="11"/>
      <c r="E60" s="21"/>
      <c r="F60" s="24" t="str">
        <f>IF($C60=F$4,$D60,"")</f>
        <v/>
      </c>
      <c r="G60" s="25" t="str">
        <f>IF($C60=G$4,$D60,"")</f>
        <v/>
      </c>
    </row>
    <row r="61" spans="1:7" s="8" customFormat="1" ht="21" customHeight="1" x14ac:dyDescent="0.3">
      <c r="A61" s="9"/>
      <c r="B61" s="10"/>
      <c r="C61" s="10"/>
      <c r="D61" s="11"/>
      <c r="E61" s="21"/>
      <c r="F61" s="24" t="str">
        <f>IF($C61=F$4,$D61,"")</f>
        <v/>
      </c>
      <c r="G61" s="25" t="str">
        <f>IF($C61=G$4,$D61,"")</f>
        <v/>
      </c>
    </row>
    <row r="62" spans="1:7" s="8" customFormat="1" ht="21" customHeight="1" x14ac:dyDescent="0.3">
      <c r="A62" s="9"/>
      <c r="B62" s="10"/>
      <c r="C62" s="10"/>
      <c r="D62" s="11"/>
      <c r="E62" s="21"/>
      <c r="F62" s="24" t="str">
        <f>IF($C62=F$4,$D62,"")</f>
        <v/>
      </c>
      <c r="G62" s="25" t="str">
        <f>IF($C62=G$4,$D62,"")</f>
        <v/>
      </c>
    </row>
    <row r="63" spans="1:7" s="8" customFormat="1" ht="21" customHeight="1" x14ac:dyDescent="0.3">
      <c r="A63" s="9"/>
      <c r="B63" s="10"/>
      <c r="C63" s="10"/>
      <c r="D63" s="11"/>
      <c r="E63" s="21"/>
      <c r="F63" s="24" t="str">
        <f>IF($C63=F$4,$D63,"")</f>
        <v/>
      </c>
      <c r="G63" s="25" t="str">
        <f>IF($C63=G$4,$D63,"")</f>
        <v/>
      </c>
    </row>
    <row r="64" spans="1:7" s="8" customFormat="1" ht="21" customHeight="1" x14ac:dyDescent="0.3">
      <c r="A64" s="9"/>
      <c r="B64" s="10"/>
      <c r="C64" s="10"/>
      <c r="D64" s="11"/>
      <c r="E64" s="21"/>
      <c r="F64" s="24" t="str">
        <f>IF($C64=F$4,$D64,"")</f>
        <v/>
      </c>
      <c r="G64" s="25" t="str">
        <f>IF($C64=G$4,$D64,"")</f>
        <v/>
      </c>
    </row>
    <row r="65" spans="1:7" s="8" customFormat="1" ht="21" customHeight="1" x14ac:dyDescent="0.3">
      <c r="A65" s="9"/>
      <c r="B65" s="10"/>
      <c r="C65" s="10"/>
      <c r="D65" s="11"/>
      <c r="E65" s="21"/>
      <c r="F65" s="24" t="str">
        <f>IF($C65=F$4,$D65,"")</f>
        <v/>
      </c>
      <c r="G65" s="25" t="str">
        <f>IF($C65=G$4,$D65,"")</f>
        <v/>
      </c>
    </row>
    <row r="66" spans="1:7" s="8" customFormat="1" ht="21" customHeight="1" x14ac:dyDescent="0.3">
      <c r="A66" s="9"/>
      <c r="B66" s="10"/>
      <c r="C66" s="10"/>
      <c r="D66" s="11"/>
      <c r="E66" s="21"/>
      <c r="F66" s="24" t="str">
        <f>IF($C66=F$4,$D66,"")</f>
        <v/>
      </c>
      <c r="G66" s="25" t="str">
        <f>IF($C66=G$4,$D66,"")</f>
        <v/>
      </c>
    </row>
    <row r="67" spans="1:7" s="8" customFormat="1" ht="21" customHeight="1" x14ac:dyDescent="0.3">
      <c r="A67" s="9"/>
      <c r="B67" s="10"/>
      <c r="C67" s="10"/>
      <c r="D67" s="11"/>
      <c r="E67" s="21"/>
      <c r="F67" s="24" t="str">
        <f>IF($C67=F$4,$D67,"")</f>
        <v/>
      </c>
      <c r="G67" s="25" t="str">
        <f>IF($C67=G$4,$D67,"")</f>
        <v/>
      </c>
    </row>
    <row r="68" spans="1:7" s="8" customFormat="1" ht="21" customHeight="1" x14ac:dyDescent="0.3">
      <c r="A68" s="9"/>
      <c r="B68" s="10"/>
      <c r="C68" s="10"/>
      <c r="D68" s="11"/>
      <c r="E68" s="21"/>
      <c r="F68" s="24" t="str">
        <f>IF($C68=F$4,$D68,"")</f>
        <v/>
      </c>
      <c r="G68" s="25" t="str">
        <f>IF($C68=G$4,$D68,"")</f>
        <v/>
      </c>
    </row>
    <row r="69" spans="1:7" s="8" customFormat="1" ht="21" customHeight="1" x14ac:dyDescent="0.3">
      <c r="A69" s="9"/>
      <c r="B69" s="10"/>
      <c r="C69" s="10"/>
      <c r="D69" s="11"/>
      <c r="E69" s="21"/>
      <c r="F69" s="24" t="str">
        <f>IF($C69=F$4,$D69,"")</f>
        <v/>
      </c>
      <c r="G69" s="25" t="str">
        <f>IF($C69=G$4,$D69,"")</f>
        <v/>
      </c>
    </row>
    <row r="70" spans="1:7" s="8" customFormat="1" ht="21" customHeight="1" x14ac:dyDescent="0.3">
      <c r="A70" s="9"/>
      <c r="B70" s="10"/>
      <c r="C70" s="10"/>
      <c r="D70" s="11"/>
      <c r="E70" s="21"/>
      <c r="F70" s="24" t="str">
        <f>IF($C70=F$4,$D70,"")</f>
        <v/>
      </c>
      <c r="G70" s="25" t="str">
        <f>IF($C70=G$4,$D70,"")</f>
        <v/>
      </c>
    </row>
    <row r="71" spans="1:7" s="8" customFormat="1" ht="21" customHeight="1" x14ac:dyDescent="0.3">
      <c r="A71" s="9"/>
      <c r="B71" s="10"/>
      <c r="C71" s="10"/>
      <c r="D71" s="11"/>
      <c r="E71" s="21"/>
      <c r="F71" s="24" t="str">
        <f>IF($C71=F$4,$D71,"")</f>
        <v/>
      </c>
      <c r="G71" s="25" t="str">
        <f>IF($C71=G$4,$D71,"")</f>
        <v/>
      </c>
    </row>
    <row r="72" spans="1:7" s="8" customFormat="1" ht="21" customHeight="1" x14ac:dyDescent="0.3">
      <c r="A72" s="9"/>
      <c r="B72" s="10"/>
      <c r="C72" s="10"/>
      <c r="D72" s="11"/>
      <c r="E72" s="21"/>
      <c r="F72" s="24" t="str">
        <f>IF($C72=F$4,$D72,"")</f>
        <v/>
      </c>
      <c r="G72" s="25" t="str">
        <f>IF($C72=G$4,$D72,"")</f>
        <v/>
      </c>
    </row>
    <row r="73" spans="1:7" s="8" customFormat="1" ht="21" customHeight="1" x14ac:dyDescent="0.3">
      <c r="A73" s="9"/>
      <c r="B73" s="10"/>
      <c r="C73" s="10"/>
      <c r="D73" s="11"/>
      <c r="E73" s="21"/>
      <c r="F73" s="24" t="str">
        <f>IF($C73=F$4,$D73,"")</f>
        <v/>
      </c>
      <c r="G73" s="25" t="str">
        <f>IF($C73=G$4,$D73,"")</f>
        <v/>
      </c>
    </row>
    <row r="74" spans="1:7" s="8" customFormat="1" ht="21" customHeight="1" x14ac:dyDescent="0.3">
      <c r="A74" s="9"/>
      <c r="B74" s="10"/>
      <c r="C74" s="10"/>
      <c r="D74" s="11"/>
      <c r="E74" s="21"/>
      <c r="F74" s="24" t="str">
        <f>IF($C74=F$4,$D74,"")</f>
        <v/>
      </c>
      <c r="G74" s="25" t="str">
        <f>IF($C74=G$4,$D74,"")</f>
        <v/>
      </c>
    </row>
    <row r="75" spans="1:7" s="8" customFormat="1" ht="21" customHeight="1" x14ac:dyDescent="0.3">
      <c r="A75" s="9"/>
      <c r="B75" s="10"/>
      <c r="C75" s="10"/>
      <c r="D75" s="11"/>
      <c r="E75" s="21"/>
      <c r="F75" s="24" t="str">
        <f>IF($C75=F$4,$D75,"")</f>
        <v/>
      </c>
      <c r="G75" s="25" t="str">
        <f>IF($C75=G$4,$D75,"")</f>
        <v/>
      </c>
    </row>
    <row r="76" spans="1:7" s="8" customFormat="1" ht="21" customHeight="1" x14ac:dyDescent="0.3">
      <c r="A76" s="9"/>
      <c r="B76" s="10"/>
      <c r="C76" s="10"/>
      <c r="D76" s="11"/>
      <c r="E76" s="21"/>
      <c r="F76" s="24" t="str">
        <f>IF($C76=F$4,$D76,"")</f>
        <v/>
      </c>
      <c r="G76" s="25" t="str">
        <f>IF($C76=G$4,$D76,"")</f>
        <v/>
      </c>
    </row>
    <row r="77" spans="1:7" s="8" customFormat="1" ht="21" customHeight="1" x14ac:dyDescent="0.3">
      <c r="A77" s="9"/>
      <c r="B77" s="10"/>
      <c r="C77" s="10"/>
      <c r="D77" s="11"/>
      <c r="E77" s="21"/>
      <c r="F77" s="24" t="str">
        <f>IF($C77=F$4,$D77,"")</f>
        <v/>
      </c>
      <c r="G77" s="25" t="str">
        <f>IF($C77=G$4,$D77,"")</f>
        <v/>
      </c>
    </row>
    <row r="78" spans="1:7" s="8" customFormat="1" ht="21" customHeight="1" x14ac:dyDescent="0.3">
      <c r="A78" s="9"/>
      <c r="B78" s="10"/>
      <c r="C78" s="10"/>
      <c r="D78" s="11"/>
      <c r="E78" s="21"/>
      <c r="F78" s="24" t="str">
        <f>IF($C78=F$4,$D78,"")</f>
        <v/>
      </c>
      <c r="G78" s="25" t="str">
        <f>IF($C78=G$4,$D78,"")</f>
        <v/>
      </c>
    </row>
    <row r="79" spans="1:7" s="8" customFormat="1" ht="21" customHeight="1" x14ac:dyDescent="0.3">
      <c r="A79" s="9"/>
      <c r="B79" s="10"/>
      <c r="C79" s="10"/>
      <c r="D79" s="11"/>
      <c r="E79" s="21"/>
      <c r="F79" s="24" t="str">
        <f>IF($C79=F$4,$D79,"")</f>
        <v/>
      </c>
      <c r="G79" s="25" t="str">
        <f>IF($C79=G$4,$D79,"")</f>
        <v/>
      </c>
    </row>
    <row r="80" spans="1:7" s="8" customFormat="1" ht="21" customHeight="1" x14ac:dyDescent="0.3">
      <c r="A80" s="9"/>
      <c r="B80" s="10"/>
      <c r="C80" s="10"/>
      <c r="D80" s="11"/>
      <c r="E80" s="21"/>
      <c r="F80" s="24" t="str">
        <f>IF($C80=F$4,$D80,"")</f>
        <v/>
      </c>
      <c r="G80" s="25" t="str">
        <f>IF($C80=G$4,$D80,"")</f>
        <v/>
      </c>
    </row>
    <row r="81" spans="1:7" s="8" customFormat="1" ht="21" customHeight="1" x14ac:dyDescent="0.3">
      <c r="A81" s="9"/>
      <c r="B81" s="10"/>
      <c r="C81" s="10"/>
      <c r="D81" s="11"/>
      <c r="E81" s="21"/>
      <c r="F81" s="24" t="str">
        <f>IF($C81=F$4,$D81,"")</f>
        <v/>
      </c>
      <c r="G81" s="25" t="str">
        <f>IF($C81=G$4,$D81,"")</f>
        <v/>
      </c>
    </row>
    <row r="82" spans="1:7" s="8" customFormat="1" ht="21" customHeight="1" x14ac:dyDescent="0.3">
      <c r="A82" s="9"/>
      <c r="B82" s="10"/>
      <c r="C82" s="10"/>
      <c r="D82" s="11"/>
      <c r="E82" s="21"/>
      <c r="F82" s="24" t="str">
        <f>IF($C82=F$4,$D82,"")</f>
        <v/>
      </c>
      <c r="G82" s="25" t="str">
        <f>IF($C82=G$4,$D82,"")</f>
        <v/>
      </c>
    </row>
    <row r="83" spans="1:7" s="8" customFormat="1" ht="21" customHeight="1" x14ac:dyDescent="0.3">
      <c r="A83" s="9"/>
      <c r="B83" s="10"/>
      <c r="C83" s="10"/>
      <c r="D83" s="11"/>
      <c r="E83" s="21"/>
      <c r="F83" s="24" t="str">
        <f>IF($C83=F$4,$D83,"")</f>
        <v/>
      </c>
      <c r="G83" s="25" t="str">
        <f>IF($C83=G$4,$D83,"")</f>
        <v/>
      </c>
    </row>
    <row r="84" spans="1:7" s="8" customFormat="1" ht="21" customHeight="1" x14ac:dyDescent="0.3">
      <c r="A84" s="9"/>
      <c r="B84" s="10"/>
      <c r="C84" s="10"/>
      <c r="D84" s="11"/>
      <c r="E84" s="21"/>
      <c r="F84" s="24" t="str">
        <f>IF($C84=F$4,$D84,"")</f>
        <v/>
      </c>
      <c r="G84" s="25" t="str">
        <f>IF($C84=G$4,$D84,"")</f>
        <v/>
      </c>
    </row>
    <row r="85" spans="1:7" s="8" customFormat="1" ht="21" customHeight="1" x14ac:dyDescent="0.3">
      <c r="A85" s="9"/>
      <c r="B85" s="10"/>
      <c r="C85" s="10"/>
      <c r="D85" s="11"/>
      <c r="E85" s="21"/>
      <c r="F85" s="24" t="str">
        <f>IF($C85=F$4,$D85,"")</f>
        <v/>
      </c>
      <c r="G85" s="25" t="str">
        <f>IF($C85=G$4,$D85,"")</f>
        <v/>
      </c>
    </row>
    <row r="86" spans="1:7" s="8" customFormat="1" ht="21" customHeight="1" x14ac:dyDescent="0.3">
      <c r="A86" s="9"/>
      <c r="B86" s="10"/>
      <c r="C86" s="10"/>
      <c r="D86" s="11"/>
      <c r="E86" s="21"/>
      <c r="F86" s="24" t="str">
        <f>IF($C86=F$4,$D86,"")</f>
        <v/>
      </c>
      <c r="G86" s="25" t="str">
        <f>IF($C86=G$4,$D86,"")</f>
        <v/>
      </c>
    </row>
    <row r="87" spans="1:7" s="8" customFormat="1" ht="21" customHeight="1" x14ac:dyDescent="0.3">
      <c r="A87" s="9"/>
      <c r="B87" s="10"/>
      <c r="C87" s="10"/>
      <c r="D87" s="11"/>
      <c r="E87" s="21"/>
      <c r="F87" s="24" t="str">
        <f>IF($C87=F$4,$D87,"")</f>
        <v/>
      </c>
      <c r="G87" s="25" t="str">
        <f>IF($C87=G$4,$D87,"")</f>
        <v/>
      </c>
    </row>
    <row r="88" spans="1:7" s="8" customFormat="1" ht="21" customHeight="1" x14ac:dyDescent="0.3">
      <c r="A88" s="9"/>
      <c r="B88" s="10"/>
      <c r="C88" s="10"/>
      <c r="D88" s="11"/>
      <c r="E88" s="21"/>
      <c r="F88" s="24" t="str">
        <f>IF($C88=F$4,$D88,"")</f>
        <v/>
      </c>
      <c r="G88" s="25" t="str">
        <f>IF($C88=G$4,$D88,"")</f>
        <v/>
      </c>
    </row>
    <row r="89" spans="1:7" s="8" customFormat="1" ht="21" customHeight="1" x14ac:dyDescent="0.3">
      <c r="A89" s="9"/>
      <c r="B89" s="10"/>
      <c r="C89" s="10"/>
      <c r="D89" s="11"/>
      <c r="E89" s="21"/>
      <c r="F89" s="24" t="str">
        <f>IF($C89=F$4,$D89,"")</f>
        <v/>
      </c>
      <c r="G89" s="25" t="str">
        <f>IF($C89=G$4,$D89,"")</f>
        <v/>
      </c>
    </row>
    <row r="90" spans="1:7" s="8" customFormat="1" ht="21" customHeight="1" x14ac:dyDescent="0.3">
      <c r="A90" s="9"/>
      <c r="B90" s="10"/>
      <c r="C90" s="10"/>
      <c r="D90" s="11"/>
      <c r="E90" s="21"/>
      <c r="F90" s="24" t="str">
        <f>IF($C90=F$4,$D90,"")</f>
        <v/>
      </c>
      <c r="G90" s="25" t="str">
        <f>IF($C90=G$4,$D90,"")</f>
        <v/>
      </c>
    </row>
    <row r="91" spans="1:7" s="8" customFormat="1" ht="21" customHeight="1" x14ac:dyDescent="0.3">
      <c r="A91" s="9"/>
      <c r="B91" s="10"/>
      <c r="C91" s="10"/>
      <c r="D91" s="11"/>
      <c r="E91" s="21"/>
      <c r="F91" s="24" t="str">
        <f>IF($C91=F$4,$D91,"")</f>
        <v/>
      </c>
      <c r="G91" s="25" t="str">
        <f>IF($C91=G$4,$D91,"")</f>
        <v/>
      </c>
    </row>
    <row r="92" spans="1:7" s="8" customFormat="1" ht="21" customHeight="1" x14ac:dyDescent="0.3">
      <c r="A92" s="9"/>
      <c r="B92" s="10"/>
      <c r="C92" s="10"/>
      <c r="D92" s="11"/>
      <c r="E92" s="21"/>
      <c r="F92" s="24" t="str">
        <f>IF($C92=F$4,$D92,"")</f>
        <v/>
      </c>
      <c r="G92" s="25" t="str">
        <f>IF($C92=G$4,$D92,"")</f>
        <v/>
      </c>
    </row>
    <row r="93" spans="1:7" s="8" customFormat="1" ht="21" customHeight="1" x14ac:dyDescent="0.3">
      <c r="A93" s="9"/>
      <c r="B93" s="10"/>
      <c r="C93" s="10"/>
      <c r="D93" s="11"/>
      <c r="E93" s="21"/>
      <c r="F93" s="24" t="str">
        <f>IF($C93=F$4,$D93,"")</f>
        <v/>
      </c>
      <c r="G93" s="25" t="str">
        <f>IF($C93=G$4,$D93,"")</f>
        <v/>
      </c>
    </row>
    <row r="94" spans="1:7" s="8" customFormat="1" ht="21" customHeight="1" x14ac:dyDescent="0.3">
      <c r="A94" s="9"/>
      <c r="B94" s="10"/>
      <c r="C94" s="10"/>
      <c r="D94" s="11"/>
      <c r="E94" s="21"/>
      <c r="F94" s="24" t="str">
        <f>IF($C94=F$4,$D94,"")</f>
        <v/>
      </c>
      <c r="G94" s="25" t="str">
        <f>IF($C94=G$4,$D94,"")</f>
        <v/>
      </c>
    </row>
    <row r="95" spans="1:7" s="8" customFormat="1" ht="21" customHeight="1" x14ac:dyDescent="0.3">
      <c r="A95" s="9"/>
      <c r="B95" s="10"/>
      <c r="C95" s="10"/>
      <c r="D95" s="11"/>
      <c r="E95" s="21"/>
      <c r="F95" s="24" t="str">
        <f>IF($C95=F$4,$D95,"")</f>
        <v/>
      </c>
      <c r="G95" s="25" t="str">
        <f>IF($C95=G$4,$D95,"")</f>
        <v/>
      </c>
    </row>
    <row r="96" spans="1:7" s="8" customFormat="1" ht="21" customHeight="1" x14ac:dyDescent="0.3">
      <c r="A96" s="9"/>
      <c r="B96" s="10"/>
      <c r="C96" s="10"/>
      <c r="D96" s="11"/>
      <c r="E96" s="21"/>
      <c r="F96" s="24" t="str">
        <f>IF($C96=F$4,$D96,"")</f>
        <v/>
      </c>
      <c r="G96" s="25" t="str">
        <f>IF($C96=G$4,$D96,"")</f>
        <v/>
      </c>
    </row>
    <row r="97" spans="1:7" s="8" customFormat="1" ht="21" customHeight="1" x14ac:dyDescent="0.3">
      <c r="A97" s="9"/>
      <c r="B97" s="10"/>
      <c r="C97" s="10"/>
      <c r="D97" s="11"/>
      <c r="E97" s="21"/>
      <c r="F97" s="24" t="str">
        <f>IF($C97=F$4,$D97,"")</f>
        <v/>
      </c>
      <c r="G97" s="25" t="str">
        <f>IF($C97=G$4,$D97,"")</f>
        <v/>
      </c>
    </row>
    <row r="98" spans="1:7" s="8" customFormat="1" ht="21" customHeight="1" x14ac:dyDescent="0.3">
      <c r="A98" s="9"/>
      <c r="B98" s="10"/>
      <c r="C98" s="10"/>
      <c r="D98" s="11"/>
      <c r="E98" s="21"/>
      <c r="F98" s="24" t="str">
        <f>IF($C98=F$4,$D98,"")</f>
        <v/>
      </c>
      <c r="G98" s="25" t="str">
        <f>IF($C98=G$4,$D98,"")</f>
        <v/>
      </c>
    </row>
    <row r="99" spans="1:7" s="8" customFormat="1" ht="21" customHeight="1" x14ac:dyDescent="0.3">
      <c r="A99" s="9"/>
      <c r="B99" s="10"/>
      <c r="C99" s="10"/>
      <c r="D99" s="11"/>
      <c r="E99" s="21"/>
      <c r="F99" s="24" t="str">
        <f>IF($C99=F$4,$D99,"")</f>
        <v/>
      </c>
      <c r="G99" s="25" t="str">
        <f>IF($C99=G$4,$D99,"")</f>
        <v/>
      </c>
    </row>
    <row r="100" spans="1:7" s="8" customFormat="1" ht="21" customHeight="1" x14ac:dyDescent="0.3">
      <c r="A100" s="9"/>
      <c r="B100" s="10"/>
      <c r="C100" s="10"/>
      <c r="D100" s="11"/>
      <c r="E100" s="21"/>
      <c r="F100" s="24" t="str">
        <f>IF($C100=F$4,$D100,"")</f>
        <v/>
      </c>
      <c r="G100" s="25" t="str">
        <f>IF($C100=G$4,$D100,"")</f>
        <v/>
      </c>
    </row>
    <row r="101" spans="1:7" s="8" customFormat="1" ht="21" customHeight="1" x14ac:dyDescent="0.3">
      <c r="A101" s="9"/>
      <c r="B101" s="10"/>
      <c r="C101" s="10"/>
      <c r="D101" s="11"/>
      <c r="E101" s="21"/>
      <c r="F101" s="24" t="str">
        <f>IF($C101=F$4,$D101,"")</f>
        <v/>
      </c>
      <c r="G101" s="25" t="str">
        <f>IF($C101=G$4,$D101,"")</f>
        <v/>
      </c>
    </row>
    <row r="102" spans="1:7" s="8" customFormat="1" ht="21" customHeight="1" x14ac:dyDescent="0.3">
      <c r="A102" s="9"/>
      <c r="B102" s="10"/>
      <c r="C102" s="10"/>
      <c r="D102" s="11"/>
      <c r="E102" s="21"/>
      <c r="F102" s="24" t="str">
        <f>IF($C102=F$4,$D102,"")</f>
        <v/>
      </c>
      <c r="G102" s="25" t="str">
        <f>IF($C102=G$4,$D102,"")</f>
        <v/>
      </c>
    </row>
    <row r="103" spans="1:7" s="8" customFormat="1" ht="21" customHeight="1" x14ac:dyDescent="0.3">
      <c r="A103" s="9"/>
      <c r="B103" s="10"/>
      <c r="C103" s="10"/>
      <c r="D103" s="11"/>
      <c r="E103" s="21"/>
      <c r="F103" s="24" t="str">
        <f>IF($C103=F$4,$D103,"")</f>
        <v/>
      </c>
      <c r="G103" s="25" t="str">
        <f>IF($C103=G$4,$D103,"")</f>
        <v/>
      </c>
    </row>
    <row r="104" spans="1:7" s="8" customFormat="1" ht="21" customHeight="1" x14ac:dyDescent="0.3">
      <c r="A104" s="9"/>
      <c r="B104" s="10"/>
      <c r="C104" s="10"/>
      <c r="D104" s="11"/>
      <c r="E104" s="21"/>
      <c r="F104" s="24" t="str">
        <f>IF($C104=F$4,$D104,"")</f>
        <v/>
      </c>
      <c r="G104" s="25" t="str">
        <f>IF($C104=G$4,$D104,"")</f>
        <v/>
      </c>
    </row>
    <row r="105" spans="1:7" s="8" customFormat="1" ht="21" customHeight="1" x14ac:dyDescent="0.3">
      <c r="A105" s="9"/>
      <c r="B105" s="10"/>
      <c r="C105" s="10"/>
      <c r="D105" s="11"/>
      <c r="E105" s="21"/>
      <c r="F105" s="24" t="str">
        <f>IF($C105=F$4,$D105,"")</f>
        <v/>
      </c>
      <c r="G105" s="25" t="str">
        <f>IF($C105=G$4,$D105,"")</f>
        <v/>
      </c>
    </row>
    <row r="106" spans="1:7" s="8" customFormat="1" ht="21" customHeight="1" x14ac:dyDescent="0.3">
      <c r="A106" s="9"/>
      <c r="B106" s="10"/>
      <c r="C106" s="10"/>
      <c r="D106" s="11"/>
      <c r="E106" s="21"/>
      <c r="F106" s="24" t="str">
        <f>IF($C106=F$4,$D106,"")</f>
        <v/>
      </c>
      <c r="G106" s="25" t="str">
        <f>IF($C106=G$4,$D106,"")</f>
        <v/>
      </c>
    </row>
    <row r="107" spans="1:7" s="8" customFormat="1" ht="21" customHeight="1" x14ac:dyDescent="0.3">
      <c r="A107" s="9"/>
      <c r="B107" s="10"/>
      <c r="C107" s="10"/>
      <c r="D107" s="11"/>
      <c r="E107" s="21"/>
      <c r="F107" s="24" t="str">
        <f>IF($C107=F$4,$D107,"")</f>
        <v/>
      </c>
      <c r="G107" s="25" t="str">
        <f>IF($C107=G$4,$D107,"")</f>
        <v/>
      </c>
    </row>
    <row r="108" spans="1:7" s="8" customFormat="1" ht="21" customHeight="1" x14ac:dyDescent="0.3">
      <c r="A108" s="9"/>
      <c r="B108" s="10"/>
      <c r="C108" s="10"/>
      <c r="D108" s="11"/>
      <c r="E108" s="21"/>
      <c r="F108" s="24" t="str">
        <f>IF($C108=F$4,$D108,"")</f>
        <v/>
      </c>
      <c r="G108" s="25" t="str">
        <f>IF($C108=G$4,$D108,"")</f>
        <v/>
      </c>
    </row>
    <row r="109" spans="1:7" s="8" customFormat="1" ht="21" customHeight="1" x14ac:dyDescent="0.3">
      <c r="A109" s="9"/>
      <c r="B109" s="10"/>
      <c r="C109" s="10"/>
      <c r="D109" s="11"/>
      <c r="E109" s="21"/>
      <c r="F109" s="24" t="str">
        <f>IF($C109=F$4,$D109,"")</f>
        <v/>
      </c>
      <c r="G109" s="25" t="str">
        <f>IF($C109=G$4,$D109,"")</f>
        <v/>
      </c>
    </row>
    <row r="110" spans="1:7" s="8" customFormat="1" ht="21" customHeight="1" x14ac:dyDescent="0.3">
      <c r="A110" s="9"/>
      <c r="B110" s="10"/>
      <c r="C110" s="10"/>
      <c r="D110" s="11"/>
      <c r="E110" s="21"/>
      <c r="F110" s="24" t="str">
        <f>IF($C110=F$4,$D110,"")</f>
        <v/>
      </c>
      <c r="G110" s="25" t="str">
        <f>IF($C110=G$4,$D110,"")</f>
        <v/>
      </c>
    </row>
    <row r="111" spans="1:7" s="8" customFormat="1" ht="21" customHeight="1" x14ac:dyDescent="0.3">
      <c r="A111" s="9"/>
      <c r="B111" s="10"/>
      <c r="C111" s="10"/>
      <c r="D111" s="11"/>
      <c r="E111" s="21"/>
      <c r="F111" s="24" t="str">
        <f>IF($C111=F$4,$D111,"")</f>
        <v/>
      </c>
      <c r="G111" s="25" t="str">
        <f>IF($C111=G$4,$D111,"")</f>
        <v/>
      </c>
    </row>
    <row r="112" spans="1:7" s="8" customFormat="1" ht="21" customHeight="1" x14ac:dyDescent="0.3">
      <c r="A112" s="9"/>
      <c r="B112" s="10"/>
      <c r="C112" s="10"/>
      <c r="D112" s="11"/>
      <c r="E112" s="21"/>
      <c r="F112" s="24" t="str">
        <f>IF($C112=F$4,$D112,"")</f>
        <v/>
      </c>
      <c r="G112" s="25" t="str">
        <f>IF($C112=G$4,$D112,"")</f>
        <v/>
      </c>
    </row>
    <row r="113" spans="1:7" s="8" customFormat="1" ht="21" customHeight="1" x14ac:dyDescent="0.3">
      <c r="A113" s="9"/>
      <c r="B113" s="10"/>
      <c r="C113" s="10"/>
      <c r="D113" s="11"/>
      <c r="E113" s="21"/>
      <c r="F113" s="24" t="str">
        <f>IF($C113=F$4,$D113,"")</f>
        <v/>
      </c>
      <c r="G113" s="25" t="str">
        <f>IF($C113=G$4,$D113,"")</f>
        <v/>
      </c>
    </row>
    <row r="114" spans="1:7" s="8" customFormat="1" ht="21" customHeight="1" x14ac:dyDescent="0.3">
      <c r="A114" s="9"/>
      <c r="B114" s="10"/>
      <c r="C114" s="10"/>
      <c r="D114" s="11"/>
      <c r="E114" s="21"/>
      <c r="F114" s="24" t="str">
        <f>IF($C114=F$4,$D114,"")</f>
        <v/>
      </c>
      <c r="G114" s="25" t="str">
        <f>IF($C114=G$4,$D114,"")</f>
        <v/>
      </c>
    </row>
    <row r="115" spans="1:7" s="8" customFormat="1" ht="21" customHeight="1" x14ac:dyDescent="0.3">
      <c r="A115" s="9"/>
      <c r="B115" s="10"/>
      <c r="C115" s="10"/>
      <c r="D115" s="11"/>
      <c r="E115" s="21"/>
      <c r="F115" s="24" t="str">
        <f>IF($C115=F$4,$D115,"")</f>
        <v/>
      </c>
      <c r="G115" s="25" t="str">
        <f>IF($C115=G$4,$D115,"")</f>
        <v/>
      </c>
    </row>
    <row r="116" spans="1:7" s="8" customFormat="1" ht="21" customHeight="1" x14ac:dyDescent="0.3">
      <c r="A116" s="9"/>
      <c r="B116" s="10"/>
      <c r="C116" s="10"/>
      <c r="D116" s="11"/>
      <c r="E116" s="21"/>
      <c r="F116" s="24" t="str">
        <f>IF($C116=F$4,$D116,"")</f>
        <v/>
      </c>
      <c r="G116" s="25" t="str">
        <f>IF($C116=G$4,$D116,"")</f>
        <v/>
      </c>
    </row>
    <row r="117" spans="1:7" s="8" customFormat="1" ht="21" customHeight="1" x14ac:dyDescent="0.3">
      <c r="A117" s="9"/>
      <c r="B117" s="10"/>
      <c r="C117" s="10"/>
      <c r="D117" s="11"/>
      <c r="E117" s="21"/>
      <c r="F117" s="24" t="str">
        <f>IF($C117=F$4,$D117,"")</f>
        <v/>
      </c>
      <c r="G117" s="25" t="str">
        <f>IF($C117=G$4,$D117,"")</f>
        <v/>
      </c>
    </row>
    <row r="118" spans="1:7" s="8" customFormat="1" ht="21" customHeight="1" x14ac:dyDescent="0.3">
      <c r="A118" s="9"/>
      <c r="B118" s="10"/>
      <c r="C118" s="10"/>
      <c r="D118" s="11"/>
      <c r="E118" s="21"/>
      <c r="F118" s="24" t="str">
        <f>IF($C118=F$4,$D118,"")</f>
        <v/>
      </c>
      <c r="G118" s="25" t="str">
        <f>IF($C118=G$4,$D118,"")</f>
        <v/>
      </c>
    </row>
    <row r="119" spans="1:7" s="8" customFormat="1" ht="21" customHeight="1" x14ac:dyDescent="0.3">
      <c r="A119" s="9"/>
      <c r="B119" s="10"/>
      <c r="C119" s="10"/>
      <c r="D119" s="11"/>
      <c r="E119" s="21"/>
      <c r="F119" s="24" t="str">
        <f>IF($C119=F$4,$D119,"")</f>
        <v/>
      </c>
      <c r="G119" s="25" t="str">
        <f>IF($C119=G$4,$D119,"")</f>
        <v/>
      </c>
    </row>
    <row r="120" spans="1:7" s="8" customFormat="1" ht="21" customHeight="1" x14ac:dyDescent="0.3">
      <c r="A120" s="9"/>
      <c r="B120" s="10"/>
      <c r="C120" s="10"/>
      <c r="D120" s="11"/>
      <c r="E120" s="21"/>
      <c r="F120" s="24" t="str">
        <f>IF($C120=F$4,$D120,"")</f>
        <v/>
      </c>
      <c r="G120" s="25" t="str">
        <f>IF($C120=G$4,$D120,"")</f>
        <v/>
      </c>
    </row>
    <row r="121" spans="1:7" s="8" customFormat="1" ht="21" customHeight="1" x14ac:dyDescent="0.3">
      <c r="A121" s="9"/>
      <c r="B121" s="10"/>
      <c r="C121" s="10"/>
      <c r="D121" s="11"/>
      <c r="E121" s="21"/>
      <c r="F121" s="24" t="str">
        <f>IF($C121=F$4,$D121,"")</f>
        <v/>
      </c>
      <c r="G121" s="25" t="str">
        <f>IF($C121=G$4,$D121,"")</f>
        <v/>
      </c>
    </row>
    <row r="122" spans="1:7" s="8" customFormat="1" ht="21" customHeight="1" x14ac:dyDescent="0.3">
      <c r="A122" s="9"/>
      <c r="B122" s="10"/>
      <c r="C122" s="10"/>
      <c r="D122" s="11"/>
      <c r="E122" s="21"/>
      <c r="F122" s="24" t="str">
        <f>IF($C122=F$4,$D122,"")</f>
        <v/>
      </c>
      <c r="G122" s="25" t="str">
        <f>IF($C122=G$4,$D122,"")</f>
        <v/>
      </c>
    </row>
    <row r="123" spans="1:7" s="8" customFormat="1" ht="21" customHeight="1" x14ac:dyDescent="0.3">
      <c r="A123" s="9"/>
      <c r="B123" s="10"/>
      <c r="C123" s="10"/>
      <c r="D123" s="11"/>
      <c r="E123" s="21"/>
      <c r="F123" s="24" t="str">
        <f>IF($C123=F$4,$D123,"")</f>
        <v/>
      </c>
      <c r="G123" s="25" t="str">
        <f>IF($C123=G$4,$D123,"")</f>
        <v/>
      </c>
    </row>
    <row r="124" spans="1:7" s="8" customFormat="1" ht="21" customHeight="1" x14ac:dyDescent="0.3">
      <c r="A124" s="9"/>
      <c r="B124" s="10"/>
      <c r="C124" s="10"/>
      <c r="D124" s="11"/>
      <c r="E124" s="21"/>
      <c r="F124" s="24" t="str">
        <f>IF($C124=F$4,$D124,"")</f>
        <v/>
      </c>
      <c r="G124" s="25" t="str">
        <f>IF($C124=G$4,$D124,"")</f>
        <v/>
      </c>
    </row>
    <row r="125" spans="1:7" s="8" customFormat="1" ht="21" customHeight="1" x14ac:dyDescent="0.3">
      <c r="A125" s="9"/>
      <c r="B125" s="10"/>
      <c r="C125" s="10"/>
      <c r="D125" s="11"/>
      <c r="E125" s="21"/>
      <c r="F125" s="24" t="str">
        <f>IF($C125=F$4,$D125,"")</f>
        <v/>
      </c>
      <c r="G125" s="25" t="str">
        <f>IF($C125=G$4,$D125,"")</f>
        <v/>
      </c>
    </row>
    <row r="126" spans="1:7" s="8" customFormat="1" ht="21" customHeight="1" x14ac:dyDescent="0.3">
      <c r="A126" s="9"/>
      <c r="B126" s="10"/>
      <c r="C126" s="10"/>
      <c r="D126" s="11"/>
      <c r="E126" s="21"/>
      <c r="F126" s="24" t="str">
        <f>IF($C126=F$4,$D126,"")</f>
        <v/>
      </c>
      <c r="G126" s="25" t="str">
        <f>IF($C126=G$4,$D126,"")</f>
        <v/>
      </c>
    </row>
    <row r="127" spans="1:7" s="8" customFormat="1" ht="21" customHeight="1" x14ac:dyDescent="0.3">
      <c r="A127" s="9"/>
      <c r="B127" s="10"/>
      <c r="C127" s="10"/>
      <c r="D127" s="11"/>
      <c r="E127" s="21"/>
      <c r="F127" s="24" t="str">
        <f>IF($C127=F$4,$D127,"")</f>
        <v/>
      </c>
      <c r="G127" s="25" t="str">
        <f>IF($C127=G$4,$D127,"")</f>
        <v/>
      </c>
    </row>
    <row r="128" spans="1:7" s="8" customFormat="1" ht="21" customHeight="1" x14ac:dyDescent="0.3">
      <c r="A128" s="9"/>
      <c r="B128" s="10"/>
      <c r="C128" s="10"/>
      <c r="D128" s="11"/>
      <c r="E128" s="21"/>
      <c r="F128" s="24" t="str">
        <f>IF($C128=F$4,$D128,"")</f>
        <v/>
      </c>
      <c r="G128" s="25" t="str">
        <f>IF($C128=G$4,$D128,"")</f>
        <v/>
      </c>
    </row>
    <row r="129" spans="1:7" s="8" customFormat="1" ht="21" customHeight="1" x14ac:dyDescent="0.3">
      <c r="A129" s="9"/>
      <c r="B129" s="10"/>
      <c r="C129" s="10"/>
      <c r="D129" s="11"/>
      <c r="E129" s="21"/>
      <c r="F129" s="24" t="str">
        <f>IF($C129=F$4,$D129,"")</f>
        <v/>
      </c>
      <c r="G129" s="25" t="str">
        <f>IF($C129=G$4,$D129,"")</f>
        <v/>
      </c>
    </row>
    <row r="130" spans="1:7" s="8" customFormat="1" ht="21" customHeight="1" x14ac:dyDescent="0.3">
      <c r="A130" s="9"/>
      <c r="B130" s="10"/>
      <c r="C130" s="10"/>
      <c r="D130" s="11"/>
      <c r="E130" s="21"/>
      <c r="F130" s="24" t="str">
        <f>IF($C130=F$4,$D130,"")</f>
        <v/>
      </c>
      <c r="G130" s="25" t="str">
        <f>IF($C130=G$4,$D130,"")</f>
        <v/>
      </c>
    </row>
    <row r="131" spans="1:7" s="8" customFormat="1" ht="21" customHeight="1" x14ac:dyDescent="0.3">
      <c r="A131" s="9"/>
      <c r="B131" s="10"/>
      <c r="C131" s="10"/>
      <c r="D131" s="11"/>
      <c r="E131" s="21"/>
      <c r="F131" s="24" t="str">
        <f>IF($C131=F$4,$D131,"")</f>
        <v/>
      </c>
      <c r="G131" s="25" t="str">
        <f>IF($C131=G$4,$D131,"")</f>
        <v/>
      </c>
    </row>
    <row r="132" spans="1:7" s="8" customFormat="1" ht="21" customHeight="1" x14ac:dyDescent="0.3">
      <c r="A132" s="9"/>
      <c r="B132" s="10"/>
      <c r="C132" s="10"/>
      <c r="D132" s="11"/>
      <c r="E132" s="21"/>
      <c r="F132" s="24" t="str">
        <f>IF($C132=F$4,$D132,"")</f>
        <v/>
      </c>
      <c r="G132" s="25" t="str">
        <f>IF($C132=G$4,$D132,"")</f>
        <v/>
      </c>
    </row>
    <row r="133" spans="1:7" s="8" customFormat="1" ht="21" customHeight="1" x14ac:dyDescent="0.3">
      <c r="A133" s="9"/>
      <c r="B133" s="10"/>
      <c r="C133" s="10"/>
      <c r="D133" s="11"/>
      <c r="E133" s="21"/>
      <c r="F133" s="24" t="str">
        <f>IF($C133=F$4,$D133,"")</f>
        <v/>
      </c>
      <c r="G133" s="25" t="str">
        <f>IF($C133=G$4,$D133,"")</f>
        <v/>
      </c>
    </row>
    <row r="134" spans="1:7" s="8" customFormat="1" ht="21" customHeight="1" x14ac:dyDescent="0.3">
      <c r="A134" s="9"/>
      <c r="B134" s="10"/>
      <c r="C134" s="10"/>
      <c r="D134" s="11"/>
      <c r="E134" s="21"/>
      <c r="F134" s="24" t="str">
        <f>IF($C134=F$4,$D134,"")</f>
        <v/>
      </c>
      <c r="G134" s="25" t="str">
        <f>IF($C134=G$4,$D134,"")</f>
        <v/>
      </c>
    </row>
    <row r="135" spans="1:7" s="8" customFormat="1" ht="21" customHeight="1" x14ac:dyDescent="0.3">
      <c r="A135" s="9"/>
      <c r="B135" s="10"/>
      <c r="C135" s="10"/>
      <c r="D135" s="11"/>
      <c r="E135" s="21"/>
      <c r="F135" s="24" t="str">
        <f>IF($C135=F$4,$D135,"")</f>
        <v/>
      </c>
      <c r="G135" s="25" t="str">
        <f>IF($C135=G$4,$D135,"")</f>
        <v/>
      </c>
    </row>
    <row r="136" spans="1:7" s="8" customFormat="1" ht="21" customHeight="1" x14ac:dyDescent="0.3">
      <c r="A136" s="9"/>
      <c r="B136" s="10"/>
      <c r="C136" s="10"/>
      <c r="D136" s="11"/>
      <c r="E136" s="21"/>
      <c r="F136" s="24" t="str">
        <f>IF($C136=F$4,$D136,"")</f>
        <v/>
      </c>
      <c r="G136" s="25" t="str">
        <f>IF($C136=G$4,$D136,"")</f>
        <v/>
      </c>
    </row>
    <row r="137" spans="1:7" s="8" customFormat="1" ht="21" customHeight="1" x14ac:dyDescent="0.3">
      <c r="A137" s="9"/>
      <c r="B137" s="10"/>
      <c r="C137" s="10"/>
      <c r="D137" s="11"/>
      <c r="E137" s="21"/>
      <c r="F137" s="24" t="str">
        <f>IF($C137=F$4,$D137,"")</f>
        <v/>
      </c>
      <c r="G137" s="25" t="str">
        <f>IF($C137=G$4,$D137,"")</f>
        <v/>
      </c>
    </row>
    <row r="138" spans="1:7" s="8" customFormat="1" ht="21" customHeight="1" x14ac:dyDescent="0.3">
      <c r="A138" s="9"/>
      <c r="B138" s="10"/>
      <c r="C138" s="10"/>
      <c r="D138" s="11"/>
      <c r="E138" s="21"/>
      <c r="F138" s="24" t="str">
        <f>IF($C138=F$4,$D138,"")</f>
        <v/>
      </c>
      <c r="G138" s="25" t="str">
        <f>IF($C138=G$4,$D138,"")</f>
        <v/>
      </c>
    </row>
    <row r="139" spans="1:7" s="8" customFormat="1" ht="21" customHeight="1" x14ac:dyDescent="0.3">
      <c r="A139" s="9"/>
      <c r="B139" s="10"/>
      <c r="C139" s="10"/>
      <c r="D139" s="11"/>
      <c r="E139" s="21"/>
      <c r="F139" s="24" t="str">
        <f>IF($C139=F$4,$D139,"")</f>
        <v/>
      </c>
      <c r="G139" s="25" t="str">
        <f>IF($C139=G$4,$D139,"")</f>
        <v/>
      </c>
    </row>
    <row r="140" spans="1:7" s="8" customFormat="1" ht="21" customHeight="1" x14ac:dyDescent="0.3">
      <c r="A140" s="9"/>
      <c r="B140" s="10"/>
      <c r="C140" s="10"/>
      <c r="D140" s="11"/>
      <c r="E140" s="21"/>
      <c r="F140" s="24" t="str">
        <f>IF($C140=F$4,$D140,"")</f>
        <v/>
      </c>
      <c r="G140" s="25" t="str">
        <f>IF($C140=G$4,$D140,"")</f>
        <v/>
      </c>
    </row>
    <row r="141" spans="1:7" s="8" customFormat="1" ht="21" customHeight="1" x14ac:dyDescent="0.3">
      <c r="A141" s="9"/>
      <c r="B141" s="10"/>
      <c r="C141" s="10"/>
      <c r="D141" s="11"/>
      <c r="E141" s="21"/>
      <c r="F141" s="24" t="str">
        <f>IF($C141=F$4,$D141,"")</f>
        <v/>
      </c>
      <c r="G141" s="25" t="str">
        <f>IF($C141=G$4,$D141,"")</f>
        <v/>
      </c>
    </row>
    <row r="142" spans="1:7" s="8" customFormat="1" ht="21" customHeight="1" x14ac:dyDescent="0.3">
      <c r="A142" s="9"/>
      <c r="B142" s="10"/>
      <c r="C142" s="10"/>
      <c r="D142" s="11"/>
      <c r="E142" s="21"/>
      <c r="F142" s="24" t="str">
        <f>IF($C142=F$4,$D142,"")</f>
        <v/>
      </c>
      <c r="G142" s="25" t="str">
        <f>IF($C142=G$4,$D142,"")</f>
        <v/>
      </c>
    </row>
    <row r="143" spans="1:7" s="8" customFormat="1" ht="21" customHeight="1" x14ac:dyDescent="0.3">
      <c r="A143" s="9"/>
      <c r="B143" s="10"/>
      <c r="C143" s="10"/>
      <c r="D143" s="11"/>
      <c r="E143" s="21"/>
      <c r="F143" s="24" t="str">
        <f>IF($C143=F$4,$D143,"")</f>
        <v/>
      </c>
      <c r="G143" s="25" t="str">
        <f>IF($C143=G$4,$D143,"")</f>
        <v/>
      </c>
    </row>
    <row r="144" spans="1:7" s="8" customFormat="1" ht="21" customHeight="1" x14ac:dyDescent="0.3">
      <c r="A144" s="9"/>
      <c r="B144" s="10"/>
      <c r="C144" s="10"/>
      <c r="D144" s="11"/>
      <c r="E144" s="21"/>
      <c r="F144" s="24" t="str">
        <f>IF($C144=F$4,$D144,"")</f>
        <v/>
      </c>
      <c r="G144" s="25" t="str">
        <f>IF($C144=G$4,$D144,"")</f>
        <v/>
      </c>
    </row>
    <row r="145" spans="1:7" s="8" customFormat="1" ht="21" customHeight="1" x14ac:dyDescent="0.3">
      <c r="A145" s="9"/>
      <c r="B145" s="10"/>
      <c r="C145" s="10"/>
      <c r="D145" s="11"/>
      <c r="E145" s="21"/>
      <c r="F145" s="24" t="str">
        <f>IF($C145=F$4,$D145,"")</f>
        <v/>
      </c>
      <c r="G145" s="25" t="str">
        <f>IF($C145=G$4,$D145,"")</f>
        <v/>
      </c>
    </row>
    <row r="146" spans="1:7" s="8" customFormat="1" ht="21" customHeight="1" x14ac:dyDescent="0.3">
      <c r="A146" s="9"/>
      <c r="B146" s="10"/>
      <c r="C146" s="10"/>
      <c r="D146" s="11"/>
      <c r="E146" s="21"/>
      <c r="F146" s="24" t="str">
        <f>IF($C146=F$4,$D146,"")</f>
        <v/>
      </c>
      <c r="G146" s="25" t="str">
        <f>IF($C146=G$4,$D146,"")</f>
        <v/>
      </c>
    </row>
    <row r="147" spans="1:7" s="8" customFormat="1" ht="21" customHeight="1" x14ac:dyDescent="0.3">
      <c r="A147" s="9"/>
      <c r="B147" s="10"/>
      <c r="C147" s="10"/>
      <c r="D147" s="11"/>
      <c r="E147" s="21"/>
      <c r="F147" s="24" t="str">
        <f>IF($C147=F$4,$D147,"")</f>
        <v/>
      </c>
      <c r="G147" s="25" t="str">
        <f>IF($C147=G$4,$D147,"")</f>
        <v/>
      </c>
    </row>
    <row r="148" spans="1:7" s="8" customFormat="1" ht="21" customHeight="1" x14ac:dyDescent="0.3">
      <c r="A148" s="9"/>
      <c r="B148" s="10"/>
      <c r="C148" s="10"/>
      <c r="D148" s="11"/>
      <c r="E148" s="21"/>
      <c r="F148" s="24" t="str">
        <f>IF($C148=F$4,$D148,"")</f>
        <v/>
      </c>
      <c r="G148" s="25" t="str">
        <f>IF($C148=G$4,$D148,"")</f>
        <v/>
      </c>
    </row>
    <row r="149" spans="1:7" s="8" customFormat="1" ht="21" customHeight="1" x14ac:dyDescent="0.3">
      <c r="A149" s="9"/>
      <c r="B149" s="10"/>
      <c r="C149" s="10"/>
      <c r="D149" s="11"/>
      <c r="E149" s="21"/>
      <c r="F149" s="24" t="str">
        <f>IF($C149=F$4,$D149,"")</f>
        <v/>
      </c>
      <c r="G149" s="25" t="str">
        <f>IF($C149=G$4,$D149,"")</f>
        <v/>
      </c>
    </row>
    <row r="150" spans="1:7" s="8" customFormat="1" ht="21" customHeight="1" x14ac:dyDescent="0.3">
      <c r="A150" s="9"/>
      <c r="B150" s="10"/>
      <c r="C150" s="10"/>
      <c r="D150" s="11"/>
      <c r="E150" s="21"/>
      <c r="F150" s="24" t="str">
        <f>IF($C150=F$4,$D150,"")</f>
        <v/>
      </c>
      <c r="G150" s="25" t="str">
        <f>IF($C150=G$4,$D150,"")</f>
        <v/>
      </c>
    </row>
    <row r="151" spans="1:7" s="8" customFormat="1" ht="21" customHeight="1" x14ac:dyDescent="0.3">
      <c r="A151" s="9"/>
      <c r="B151" s="10"/>
      <c r="C151" s="10"/>
      <c r="D151" s="11"/>
      <c r="E151" s="21"/>
      <c r="F151" s="24" t="str">
        <f>IF($C151=F$4,$D151,"")</f>
        <v/>
      </c>
      <c r="G151" s="25" t="str">
        <f>IF($C151=G$4,$D151,"")</f>
        <v/>
      </c>
    </row>
    <row r="152" spans="1:7" s="8" customFormat="1" ht="21" customHeight="1" x14ac:dyDescent="0.3">
      <c r="A152" s="9"/>
      <c r="B152" s="10"/>
      <c r="C152" s="10"/>
      <c r="D152" s="11"/>
      <c r="E152" s="21"/>
      <c r="F152" s="24" t="str">
        <f>IF($C152=F$4,$D152,"")</f>
        <v/>
      </c>
      <c r="G152" s="25" t="str">
        <f>IF($C152=G$4,$D152,"")</f>
        <v/>
      </c>
    </row>
    <row r="153" spans="1:7" s="8" customFormat="1" ht="21" customHeight="1" x14ac:dyDescent="0.3">
      <c r="A153" s="9"/>
      <c r="B153" s="10"/>
      <c r="C153" s="10"/>
      <c r="D153" s="11"/>
      <c r="E153" s="21"/>
      <c r="F153" s="24" t="str">
        <f>IF($C153=F$4,$D153,"")</f>
        <v/>
      </c>
      <c r="G153" s="25" t="str">
        <f>IF($C153=G$4,$D153,"")</f>
        <v/>
      </c>
    </row>
    <row r="154" spans="1:7" s="8" customFormat="1" ht="21" customHeight="1" x14ac:dyDescent="0.3">
      <c r="A154" s="9"/>
      <c r="B154" s="10"/>
      <c r="C154" s="10"/>
      <c r="D154" s="11"/>
      <c r="E154" s="21"/>
      <c r="F154" s="24" t="str">
        <f>IF($C154=F$4,$D154,"")</f>
        <v/>
      </c>
      <c r="G154" s="25" t="str">
        <f>IF($C154=G$4,$D154,"")</f>
        <v/>
      </c>
    </row>
    <row r="155" spans="1:7" s="8" customFormat="1" ht="21" customHeight="1" x14ac:dyDescent="0.3">
      <c r="A155" s="9"/>
      <c r="B155" s="10"/>
      <c r="C155" s="10"/>
      <c r="D155" s="11"/>
      <c r="E155" s="21"/>
      <c r="F155" s="24" t="str">
        <f>IF($C155=F$4,$D155,"")</f>
        <v/>
      </c>
      <c r="G155" s="25" t="str">
        <f>IF($C155=G$4,$D155,"")</f>
        <v/>
      </c>
    </row>
    <row r="156" spans="1:7" s="8" customFormat="1" ht="21" customHeight="1" x14ac:dyDescent="0.3">
      <c r="A156" s="9"/>
      <c r="B156" s="10"/>
      <c r="C156" s="10"/>
      <c r="D156" s="11"/>
      <c r="E156" s="21"/>
      <c r="F156" s="24" t="str">
        <f>IF($C156=F$4,$D156,"")</f>
        <v/>
      </c>
      <c r="G156" s="25" t="str">
        <f>IF($C156=G$4,$D156,"")</f>
        <v/>
      </c>
    </row>
    <row r="157" spans="1:7" s="8" customFormat="1" ht="21" customHeight="1" x14ac:dyDescent="0.3">
      <c r="A157" s="9"/>
      <c r="B157" s="10"/>
      <c r="C157" s="10"/>
      <c r="D157" s="11"/>
      <c r="E157" s="21"/>
      <c r="F157" s="24" t="str">
        <f>IF($C157=F$4,$D157,"")</f>
        <v/>
      </c>
      <c r="G157" s="25" t="str">
        <f>IF($C157=G$4,$D157,"")</f>
        <v/>
      </c>
    </row>
    <row r="158" spans="1:7" s="8" customFormat="1" ht="21" customHeight="1" x14ac:dyDescent="0.3">
      <c r="A158" s="9"/>
      <c r="B158" s="10"/>
      <c r="C158" s="10"/>
      <c r="D158" s="11"/>
      <c r="E158" s="21"/>
      <c r="F158" s="24" t="str">
        <f>IF($C158=F$4,$D158,"")</f>
        <v/>
      </c>
      <c r="G158" s="25" t="str">
        <f>IF($C158=G$4,$D158,"")</f>
        <v/>
      </c>
    </row>
    <row r="159" spans="1:7" s="8" customFormat="1" ht="21" customHeight="1" x14ac:dyDescent="0.3">
      <c r="A159" s="9"/>
      <c r="B159" s="10"/>
      <c r="C159" s="10"/>
      <c r="D159" s="11"/>
      <c r="E159" s="21"/>
      <c r="F159" s="24" t="str">
        <f>IF($C159=F$4,$D159,"")</f>
        <v/>
      </c>
      <c r="G159" s="25" t="str">
        <f>IF($C159=G$4,$D159,"")</f>
        <v/>
      </c>
    </row>
    <row r="160" spans="1:7" s="8" customFormat="1" ht="21" customHeight="1" x14ac:dyDescent="0.3">
      <c r="A160" s="9"/>
      <c r="B160" s="10"/>
      <c r="C160" s="10"/>
      <c r="D160" s="11"/>
      <c r="E160" s="21"/>
      <c r="F160" s="24" t="str">
        <f>IF($C160=F$4,$D160,"")</f>
        <v/>
      </c>
      <c r="G160" s="25" t="str">
        <f>IF($C160=G$4,$D160,"")</f>
        <v/>
      </c>
    </row>
    <row r="161" spans="1:7" s="8" customFormat="1" ht="21" customHeight="1" x14ac:dyDescent="0.3">
      <c r="A161" s="9"/>
      <c r="B161" s="10"/>
      <c r="C161" s="10"/>
      <c r="D161" s="11"/>
      <c r="E161" s="21"/>
      <c r="F161" s="24" t="str">
        <f>IF($C161=F$4,$D161,"")</f>
        <v/>
      </c>
      <c r="G161" s="25" t="str">
        <f>IF($C161=G$4,$D161,"")</f>
        <v/>
      </c>
    </row>
    <row r="162" spans="1:7" s="8" customFormat="1" ht="21" customHeight="1" x14ac:dyDescent="0.3">
      <c r="A162" s="9"/>
      <c r="B162" s="10"/>
      <c r="C162" s="10"/>
      <c r="D162" s="11"/>
      <c r="E162" s="21"/>
      <c r="F162" s="24" t="str">
        <f>IF($C162=F$4,$D162,"")</f>
        <v/>
      </c>
      <c r="G162" s="25" t="str">
        <f>IF($C162=G$4,$D162,"")</f>
        <v/>
      </c>
    </row>
    <row r="163" spans="1:7" s="8" customFormat="1" ht="21" customHeight="1" x14ac:dyDescent="0.3">
      <c r="A163" s="9"/>
      <c r="B163" s="10"/>
      <c r="C163" s="10"/>
      <c r="D163" s="11"/>
      <c r="E163" s="21"/>
      <c r="F163" s="24" t="str">
        <f>IF($C163=F$4,$D163,"")</f>
        <v/>
      </c>
      <c r="G163" s="25" t="str">
        <f>IF($C163=G$4,$D163,"")</f>
        <v/>
      </c>
    </row>
    <row r="164" spans="1:7" s="8" customFormat="1" ht="21" customHeight="1" x14ac:dyDescent="0.3">
      <c r="A164" s="9"/>
      <c r="B164" s="10"/>
      <c r="C164" s="10"/>
      <c r="D164" s="11"/>
      <c r="E164" s="21"/>
      <c r="F164" s="24" t="str">
        <f>IF($C164=F$4,$D164,"")</f>
        <v/>
      </c>
      <c r="G164" s="25" t="str">
        <f>IF($C164=G$4,$D164,"")</f>
        <v/>
      </c>
    </row>
    <row r="165" spans="1:7" s="8" customFormat="1" ht="21" customHeight="1" x14ac:dyDescent="0.3">
      <c r="A165" s="9"/>
      <c r="B165" s="10"/>
      <c r="C165" s="10"/>
      <c r="D165" s="11"/>
      <c r="E165" s="21"/>
      <c r="F165" s="24" t="str">
        <f>IF($C165=F$4,$D165,"")</f>
        <v/>
      </c>
      <c r="G165" s="25" t="str">
        <f>IF($C165=G$4,$D165,"")</f>
        <v/>
      </c>
    </row>
    <row r="166" spans="1:7" s="8" customFormat="1" ht="21" customHeight="1" x14ac:dyDescent="0.3">
      <c r="A166" s="9"/>
      <c r="B166" s="10"/>
      <c r="C166" s="10"/>
      <c r="D166" s="11"/>
      <c r="E166" s="21"/>
      <c r="F166" s="24" t="str">
        <f>IF($C166=F$4,$D166,"")</f>
        <v/>
      </c>
      <c r="G166" s="25" t="str">
        <f>IF($C166=G$4,$D166,"")</f>
        <v/>
      </c>
    </row>
    <row r="167" spans="1:7" s="8" customFormat="1" ht="21" customHeight="1" x14ac:dyDescent="0.3">
      <c r="A167" s="9"/>
      <c r="B167" s="10"/>
      <c r="C167" s="10"/>
      <c r="D167" s="11"/>
      <c r="E167" s="21"/>
      <c r="F167" s="24" t="str">
        <f>IF($C167=F$4,$D167,"")</f>
        <v/>
      </c>
      <c r="G167" s="25" t="str">
        <f>IF($C167=G$4,$D167,"")</f>
        <v/>
      </c>
    </row>
    <row r="168" spans="1:7" s="8" customFormat="1" ht="21" customHeight="1" x14ac:dyDescent="0.3">
      <c r="A168" s="9"/>
      <c r="B168" s="10"/>
      <c r="C168" s="10"/>
      <c r="D168" s="11"/>
      <c r="E168" s="21"/>
      <c r="F168" s="24" t="str">
        <f>IF($C168=F$4,$D168,"")</f>
        <v/>
      </c>
      <c r="G168" s="25" t="str">
        <f>IF($C168=G$4,$D168,"")</f>
        <v/>
      </c>
    </row>
    <row r="169" spans="1:7" s="8" customFormat="1" ht="21" customHeight="1" x14ac:dyDescent="0.3">
      <c r="A169" s="9"/>
      <c r="B169" s="10"/>
      <c r="C169" s="10"/>
      <c r="D169" s="11"/>
      <c r="E169" s="21"/>
      <c r="F169" s="24" t="str">
        <f>IF($C169=F$4,$D169,"")</f>
        <v/>
      </c>
      <c r="G169" s="25" t="str">
        <f>IF($C169=G$4,$D169,"")</f>
        <v/>
      </c>
    </row>
    <row r="170" spans="1:7" s="8" customFormat="1" ht="21" customHeight="1" x14ac:dyDescent="0.3">
      <c r="A170" s="9"/>
      <c r="B170" s="10"/>
      <c r="C170" s="10"/>
      <c r="D170" s="11"/>
      <c r="E170" s="21"/>
      <c r="F170" s="24" t="str">
        <f>IF($C170=F$4,$D170,"")</f>
        <v/>
      </c>
      <c r="G170" s="25" t="str">
        <f>IF($C170=G$4,$D170,"")</f>
        <v/>
      </c>
    </row>
    <row r="171" spans="1:7" s="8" customFormat="1" ht="21" customHeight="1" x14ac:dyDescent="0.3">
      <c r="A171" s="9"/>
      <c r="B171" s="10"/>
      <c r="C171" s="10"/>
      <c r="D171" s="11"/>
      <c r="E171" s="21"/>
      <c r="F171" s="24" t="str">
        <f>IF($C171=F$4,$D171,"")</f>
        <v/>
      </c>
      <c r="G171" s="25" t="str">
        <f>IF($C171=G$4,$D171,"")</f>
        <v/>
      </c>
    </row>
    <row r="172" spans="1:7" s="8" customFormat="1" ht="21" customHeight="1" x14ac:dyDescent="0.3">
      <c r="A172" s="9"/>
      <c r="B172" s="10"/>
      <c r="C172" s="10"/>
      <c r="D172" s="11"/>
      <c r="E172" s="21"/>
      <c r="F172" s="24" t="str">
        <f>IF($C172=F$4,$D172,"")</f>
        <v/>
      </c>
      <c r="G172" s="25" t="str">
        <f>IF($C172=G$4,$D172,"")</f>
        <v/>
      </c>
    </row>
    <row r="173" spans="1:7" s="8" customFormat="1" ht="21" customHeight="1" x14ac:dyDescent="0.3">
      <c r="A173" s="9"/>
      <c r="B173" s="10"/>
      <c r="C173" s="10"/>
      <c r="D173" s="11"/>
      <c r="E173" s="21"/>
      <c r="F173" s="24" t="str">
        <f>IF($C173=F$4,$D173,"")</f>
        <v/>
      </c>
      <c r="G173" s="25" t="str">
        <f>IF($C173=G$4,$D173,"")</f>
        <v/>
      </c>
    </row>
    <row r="174" spans="1:7" s="8" customFormat="1" ht="21" customHeight="1" x14ac:dyDescent="0.3">
      <c r="A174" s="9"/>
      <c r="B174" s="10"/>
      <c r="C174" s="10"/>
      <c r="D174" s="11"/>
      <c r="E174" s="21"/>
      <c r="F174" s="24" t="str">
        <f>IF($C174=F$4,$D174,"")</f>
        <v/>
      </c>
      <c r="G174" s="25" t="str">
        <f>IF($C174=G$4,$D174,"")</f>
        <v/>
      </c>
    </row>
    <row r="175" spans="1:7" s="8" customFormat="1" ht="21" customHeight="1" x14ac:dyDescent="0.3">
      <c r="A175" s="9"/>
      <c r="B175" s="10"/>
      <c r="C175" s="10"/>
      <c r="D175" s="11"/>
      <c r="E175" s="21"/>
      <c r="F175" s="24" t="str">
        <f>IF($C175=F$4,$D175,"")</f>
        <v/>
      </c>
      <c r="G175" s="25" t="str">
        <f>IF($C175=G$4,$D175,"")</f>
        <v/>
      </c>
    </row>
    <row r="176" spans="1:7" s="8" customFormat="1" ht="21" customHeight="1" x14ac:dyDescent="0.3">
      <c r="A176" s="9"/>
      <c r="B176" s="10"/>
      <c r="C176" s="10"/>
      <c r="D176" s="11"/>
      <c r="E176" s="21"/>
      <c r="F176" s="24" t="str">
        <f>IF($C176=F$4,$D176,"")</f>
        <v/>
      </c>
      <c r="G176" s="25" t="str">
        <f>IF($C176=G$4,$D176,"")</f>
        <v/>
      </c>
    </row>
    <row r="177" spans="1:7" s="8" customFormat="1" ht="21" customHeight="1" x14ac:dyDescent="0.3">
      <c r="A177" s="9"/>
      <c r="B177" s="10"/>
      <c r="C177" s="10"/>
      <c r="D177" s="11"/>
      <c r="E177" s="21"/>
      <c r="F177" s="24" t="str">
        <f>IF($C177=F$4,$D177,"")</f>
        <v/>
      </c>
      <c r="G177" s="25" t="str">
        <f>IF($C177=G$4,$D177,"")</f>
        <v/>
      </c>
    </row>
    <row r="178" spans="1:7" s="8" customFormat="1" ht="21" customHeight="1" x14ac:dyDescent="0.3">
      <c r="A178" s="9"/>
      <c r="B178" s="10"/>
      <c r="C178" s="10"/>
      <c r="D178" s="11"/>
      <c r="E178" s="21"/>
      <c r="F178" s="24" t="str">
        <f>IF($C178=F$4,$D178,"")</f>
        <v/>
      </c>
      <c r="G178" s="25" t="str">
        <f>IF($C178=G$4,$D178,"")</f>
        <v/>
      </c>
    </row>
    <row r="179" spans="1:7" s="8" customFormat="1" ht="21" customHeight="1" x14ac:dyDescent="0.3">
      <c r="A179" s="9"/>
      <c r="B179" s="10"/>
      <c r="C179" s="10"/>
      <c r="D179" s="11"/>
      <c r="E179" s="21"/>
      <c r="F179" s="24" t="str">
        <f>IF($C179=F$4,$D179,"")</f>
        <v/>
      </c>
      <c r="G179" s="25" t="str">
        <f>IF($C179=G$4,$D179,"")</f>
        <v/>
      </c>
    </row>
    <row r="180" spans="1:7" s="8" customFormat="1" ht="21" customHeight="1" x14ac:dyDescent="0.3">
      <c r="A180" s="9"/>
      <c r="B180" s="10"/>
      <c r="C180" s="10"/>
      <c r="D180" s="11"/>
      <c r="E180" s="21"/>
      <c r="F180" s="24" t="str">
        <f>IF($C180=F$4,$D180,"")</f>
        <v/>
      </c>
      <c r="G180" s="25" t="str">
        <f>IF($C180=G$4,$D180,"")</f>
        <v/>
      </c>
    </row>
    <row r="181" spans="1:7" s="8" customFormat="1" ht="21" customHeight="1" x14ac:dyDescent="0.3">
      <c r="A181" s="9"/>
      <c r="B181" s="10"/>
      <c r="C181" s="10"/>
      <c r="D181" s="11"/>
      <c r="E181" s="21"/>
      <c r="F181" s="24" t="str">
        <f>IF($C181=F$4,$D181,"")</f>
        <v/>
      </c>
      <c r="G181" s="25" t="str">
        <f>IF($C181=G$4,$D181,"")</f>
        <v/>
      </c>
    </row>
    <row r="182" spans="1:7" s="8" customFormat="1" ht="21" customHeight="1" x14ac:dyDescent="0.3">
      <c r="A182" s="9"/>
      <c r="B182" s="10"/>
      <c r="C182" s="10"/>
      <c r="D182" s="11"/>
      <c r="E182" s="21"/>
      <c r="F182" s="24" t="str">
        <f>IF($C182=F$4,$D182,"")</f>
        <v/>
      </c>
      <c r="G182" s="25" t="str">
        <f>IF($C182=G$4,$D182,"")</f>
        <v/>
      </c>
    </row>
    <row r="183" spans="1:7" s="8" customFormat="1" ht="21" customHeight="1" x14ac:dyDescent="0.3">
      <c r="A183" s="9"/>
      <c r="B183" s="10"/>
      <c r="C183" s="10"/>
      <c r="D183" s="11"/>
      <c r="E183" s="21"/>
      <c r="F183" s="24" t="str">
        <f>IF($C183=F$4,$D183,"")</f>
        <v/>
      </c>
      <c r="G183" s="25" t="str">
        <f>IF($C183=G$4,$D183,"")</f>
        <v/>
      </c>
    </row>
    <row r="184" spans="1:7" s="8" customFormat="1" ht="21" customHeight="1" x14ac:dyDescent="0.3">
      <c r="A184" s="9"/>
      <c r="B184" s="10"/>
      <c r="C184" s="10"/>
      <c r="D184" s="11"/>
      <c r="E184" s="21"/>
      <c r="F184" s="24" t="str">
        <f>IF($C184=F$4,$D184,"")</f>
        <v/>
      </c>
      <c r="G184" s="25" t="str">
        <f>IF($C184=G$4,$D184,"")</f>
        <v/>
      </c>
    </row>
    <row r="185" spans="1:7" s="8" customFormat="1" ht="21" customHeight="1" x14ac:dyDescent="0.3">
      <c r="A185" s="9"/>
      <c r="B185" s="10"/>
      <c r="C185" s="10"/>
      <c r="D185" s="11"/>
      <c r="E185" s="21"/>
      <c r="F185" s="24" t="str">
        <f>IF($C185=F$4,$D185,"")</f>
        <v/>
      </c>
      <c r="G185" s="25" t="str">
        <f>IF($C185=G$4,$D185,"")</f>
        <v/>
      </c>
    </row>
    <row r="186" spans="1:7" s="8" customFormat="1" ht="21" customHeight="1" x14ac:dyDescent="0.3">
      <c r="A186" s="9"/>
      <c r="B186" s="10"/>
      <c r="C186" s="10"/>
      <c r="D186" s="11"/>
      <c r="E186" s="21"/>
      <c r="F186" s="24" t="str">
        <f>IF($C186=F$4,$D186,"")</f>
        <v/>
      </c>
      <c r="G186" s="25" t="str">
        <f>IF($C186=G$4,$D186,"")</f>
        <v/>
      </c>
    </row>
    <row r="187" spans="1:7" s="8" customFormat="1" ht="21" customHeight="1" x14ac:dyDescent="0.3">
      <c r="A187" s="9"/>
      <c r="B187" s="10"/>
      <c r="C187" s="10"/>
      <c r="D187" s="11"/>
      <c r="E187" s="21"/>
      <c r="F187" s="24" t="str">
        <f>IF($C187=F$4,$D187,"")</f>
        <v/>
      </c>
      <c r="G187" s="25" t="str">
        <f>IF($C187=G$4,$D187,"")</f>
        <v/>
      </c>
    </row>
    <row r="188" spans="1:7" s="8" customFormat="1" ht="21" customHeight="1" x14ac:dyDescent="0.3">
      <c r="A188" s="9"/>
      <c r="B188" s="10"/>
      <c r="C188" s="10"/>
      <c r="D188" s="11"/>
      <c r="E188" s="21"/>
      <c r="F188" s="24" t="str">
        <f>IF($C188=F$4,$D188,"")</f>
        <v/>
      </c>
      <c r="G188" s="25" t="str">
        <f>IF($C188=G$4,$D188,"")</f>
        <v/>
      </c>
    </row>
    <row r="189" spans="1:7" s="8" customFormat="1" ht="21" customHeight="1" x14ac:dyDescent="0.3">
      <c r="A189" s="9"/>
      <c r="B189" s="10"/>
      <c r="C189" s="10"/>
      <c r="D189" s="11"/>
      <c r="E189" s="21"/>
      <c r="F189" s="24" t="str">
        <f>IF($C189=F$4,$D189,"")</f>
        <v/>
      </c>
      <c r="G189" s="25" t="str">
        <f>IF($C189=G$4,$D189,"")</f>
        <v/>
      </c>
    </row>
    <row r="190" spans="1:7" s="8" customFormat="1" ht="21" customHeight="1" x14ac:dyDescent="0.3">
      <c r="A190" s="9"/>
      <c r="B190" s="10"/>
      <c r="C190" s="10"/>
      <c r="D190" s="11"/>
      <c r="E190" s="21"/>
      <c r="F190" s="24" t="str">
        <f>IF($C190=F$4,$D190,"")</f>
        <v/>
      </c>
      <c r="G190" s="25" t="str">
        <f>IF($C190=G$4,$D190,"")</f>
        <v/>
      </c>
    </row>
    <row r="191" spans="1:7" s="8" customFormat="1" ht="21" customHeight="1" x14ac:dyDescent="0.3">
      <c r="A191" s="9"/>
      <c r="B191" s="10"/>
      <c r="C191" s="10"/>
      <c r="D191" s="11"/>
      <c r="E191" s="21"/>
      <c r="F191" s="24" t="str">
        <f>IF($C191=F$4,$D191,"")</f>
        <v/>
      </c>
      <c r="G191" s="25" t="str">
        <f>IF($C191=G$4,$D191,"")</f>
        <v/>
      </c>
    </row>
    <row r="192" spans="1:7" s="8" customFormat="1" ht="21" customHeight="1" x14ac:dyDescent="0.3">
      <c r="A192" s="9"/>
      <c r="B192" s="10"/>
      <c r="C192" s="10"/>
      <c r="D192" s="11"/>
      <c r="E192" s="21"/>
      <c r="F192" s="24" t="str">
        <f>IF($C192=F$4,$D192,"")</f>
        <v/>
      </c>
      <c r="G192" s="25" t="str">
        <f>IF($C192=G$4,$D192,"")</f>
        <v/>
      </c>
    </row>
    <row r="193" spans="1:7" s="8" customFormat="1" ht="21" customHeight="1" x14ac:dyDescent="0.3">
      <c r="A193" s="9"/>
      <c r="B193" s="10"/>
      <c r="C193" s="10"/>
      <c r="D193" s="11"/>
      <c r="E193" s="21"/>
      <c r="F193" s="24" t="str">
        <f>IF($C193=F$4,$D193,"")</f>
        <v/>
      </c>
      <c r="G193" s="25" t="str">
        <f>IF($C193=G$4,$D193,"")</f>
        <v/>
      </c>
    </row>
    <row r="194" spans="1:7" s="8" customFormat="1" ht="21" customHeight="1" x14ac:dyDescent="0.3">
      <c r="A194" s="9"/>
      <c r="B194" s="10"/>
      <c r="C194" s="10"/>
      <c r="D194" s="11"/>
      <c r="E194" s="21"/>
      <c r="F194" s="24" t="str">
        <f>IF($C194=F$4,$D194,"")</f>
        <v/>
      </c>
      <c r="G194" s="25" t="str">
        <f>IF($C194=G$4,$D194,"")</f>
        <v/>
      </c>
    </row>
    <row r="195" spans="1:7" s="8" customFormat="1" ht="21" customHeight="1" x14ac:dyDescent="0.3">
      <c r="A195" s="9"/>
      <c r="B195" s="10"/>
      <c r="C195" s="10"/>
      <c r="D195" s="11"/>
      <c r="E195" s="21"/>
      <c r="F195" s="24" t="str">
        <f>IF($C195=F$4,$D195,"")</f>
        <v/>
      </c>
      <c r="G195" s="25" t="str">
        <f>IF($C195=G$4,$D195,"")</f>
        <v/>
      </c>
    </row>
    <row r="196" spans="1:7" s="8" customFormat="1" ht="21" customHeight="1" x14ac:dyDescent="0.3">
      <c r="A196" s="9"/>
      <c r="B196" s="10"/>
      <c r="C196" s="10"/>
      <c r="D196" s="11"/>
      <c r="E196" s="21"/>
      <c r="F196" s="24" t="str">
        <f>IF($C196=F$4,$D196,"")</f>
        <v/>
      </c>
      <c r="G196" s="25" t="str">
        <f>IF($C196=G$4,$D196,"")</f>
        <v/>
      </c>
    </row>
    <row r="197" spans="1:7" s="8" customFormat="1" ht="21" customHeight="1" x14ac:dyDescent="0.3">
      <c r="A197" s="9"/>
      <c r="B197" s="10"/>
      <c r="C197" s="10"/>
      <c r="D197" s="11"/>
      <c r="E197" s="21"/>
      <c r="F197" s="24" t="str">
        <f>IF($C197=F$4,$D197,"")</f>
        <v/>
      </c>
      <c r="G197" s="25" t="str">
        <f>IF($C197=G$4,$D197,"")</f>
        <v/>
      </c>
    </row>
    <row r="198" spans="1:7" s="8" customFormat="1" ht="21" customHeight="1" x14ac:dyDescent="0.3">
      <c r="A198" s="9"/>
      <c r="B198" s="10"/>
      <c r="C198" s="10"/>
      <c r="D198" s="11"/>
      <c r="E198" s="21"/>
      <c r="F198" s="24" t="str">
        <f>IF($C198=F$4,$D198,"")</f>
        <v/>
      </c>
      <c r="G198" s="25" t="str">
        <f>IF($C198=G$4,$D198,"")</f>
        <v/>
      </c>
    </row>
    <row r="199" spans="1:7" s="8" customFormat="1" ht="21" customHeight="1" x14ac:dyDescent="0.3">
      <c r="A199" s="9"/>
      <c r="B199" s="10"/>
      <c r="C199" s="10"/>
      <c r="D199" s="11"/>
      <c r="E199" s="21"/>
      <c r="F199" s="24" t="str">
        <f>IF($C199=F$4,$D199,"")</f>
        <v/>
      </c>
      <c r="G199" s="25" t="str">
        <f>IF($C199=G$4,$D199,"")</f>
        <v/>
      </c>
    </row>
    <row r="200" spans="1:7" s="8" customFormat="1" ht="21" customHeight="1" x14ac:dyDescent="0.3">
      <c r="A200" s="9"/>
      <c r="B200" s="10"/>
      <c r="C200" s="10"/>
      <c r="D200" s="11"/>
      <c r="E200" s="21"/>
      <c r="F200" s="24" t="str">
        <f>IF($C200=F$4,$D200,"")</f>
        <v/>
      </c>
      <c r="G200" s="25" t="str">
        <f>IF($C200=G$4,$D200,"")</f>
        <v/>
      </c>
    </row>
    <row r="201" spans="1:7" s="8" customFormat="1" ht="21" customHeight="1" x14ac:dyDescent="0.3">
      <c r="A201" s="9"/>
      <c r="B201" s="10"/>
      <c r="C201" s="10"/>
      <c r="D201" s="11"/>
      <c r="E201" s="21"/>
      <c r="F201" s="24" t="str">
        <f>IF($C201=F$4,$D201,"")</f>
        <v/>
      </c>
      <c r="G201" s="25" t="str">
        <f>IF($C201=G$4,$D201,"")</f>
        <v/>
      </c>
    </row>
    <row r="202" spans="1:7" s="8" customFormat="1" ht="21" customHeight="1" x14ac:dyDescent="0.3">
      <c r="A202" s="9"/>
      <c r="B202" s="10"/>
      <c r="C202" s="10"/>
      <c r="D202" s="11"/>
      <c r="E202" s="21"/>
      <c r="F202" s="24" t="str">
        <f>IF($C202=F$4,$D202,"")</f>
        <v/>
      </c>
      <c r="G202" s="25" t="str">
        <f>IF($C202=G$4,$D202,"")</f>
        <v/>
      </c>
    </row>
    <row r="203" spans="1:7" s="8" customFormat="1" ht="21" customHeight="1" x14ac:dyDescent="0.3">
      <c r="A203" s="9"/>
      <c r="B203" s="10"/>
      <c r="C203" s="10"/>
      <c r="D203" s="11"/>
      <c r="E203" s="21"/>
      <c r="F203" s="24" t="str">
        <f>IF($C203=F$4,$D203,"")</f>
        <v/>
      </c>
      <c r="G203" s="25" t="str">
        <f>IF($C203=G$4,$D203,"")</f>
        <v/>
      </c>
    </row>
    <row r="204" spans="1:7" s="8" customFormat="1" ht="21" customHeight="1" x14ac:dyDescent="0.3">
      <c r="A204" s="9"/>
      <c r="B204" s="10"/>
      <c r="C204" s="10"/>
      <c r="D204" s="11"/>
      <c r="E204" s="21"/>
      <c r="F204" s="24" t="str">
        <f>IF($C204=F$4,$D204,"")</f>
        <v/>
      </c>
      <c r="G204" s="25" t="str">
        <f>IF($C204=G$4,$D204,"")</f>
        <v/>
      </c>
    </row>
    <row r="205" spans="1:7" s="8" customFormat="1" ht="21" customHeight="1" x14ac:dyDescent="0.3">
      <c r="A205" s="9"/>
      <c r="B205" s="10"/>
      <c r="C205" s="10"/>
      <c r="D205" s="11"/>
      <c r="E205" s="21"/>
      <c r="F205" s="24" t="str">
        <f>IF($C205=F$4,$D205,"")</f>
        <v/>
      </c>
      <c r="G205" s="25" t="str">
        <f>IF($C205=G$4,$D205,"")</f>
        <v/>
      </c>
    </row>
    <row r="206" spans="1:7" s="8" customFormat="1" ht="21" customHeight="1" x14ac:dyDescent="0.3">
      <c r="A206" s="9"/>
      <c r="B206" s="10"/>
      <c r="C206" s="10"/>
      <c r="D206" s="11"/>
      <c r="E206" s="21"/>
      <c r="F206" s="24" t="str">
        <f>IF($C206=F$4,$D206,"")</f>
        <v/>
      </c>
      <c r="G206" s="25" t="str">
        <f>IF($C206=G$4,$D206,"")</f>
        <v/>
      </c>
    </row>
    <row r="207" spans="1:7" s="8" customFormat="1" ht="21" customHeight="1" x14ac:dyDescent="0.3">
      <c r="A207" s="9"/>
      <c r="B207" s="10"/>
      <c r="C207" s="10"/>
      <c r="D207" s="11"/>
      <c r="E207" s="21"/>
      <c r="F207" s="24" t="str">
        <f>IF($C207=F$4,$D207,"")</f>
        <v/>
      </c>
      <c r="G207" s="25" t="str">
        <f>IF($C207=G$4,$D207,"")</f>
        <v/>
      </c>
    </row>
    <row r="208" spans="1:7" s="8" customFormat="1" ht="21" customHeight="1" x14ac:dyDescent="0.3">
      <c r="A208" s="9"/>
      <c r="B208" s="10"/>
      <c r="C208" s="10"/>
      <c r="D208" s="11"/>
      <c r="E208" s="21"/>
      <c r="F208" s="24" t="str">
        <f>IF($C208=F$4,$D208,"")</f>
        <v/>
      </c>
      <c r="G208" s="25" t="str">
        <f>IF($C208=G$4,$D208,"")</f>
        <v/>
      </c>
    </row>
    <row r="209" spans="1:7" s="8" customFormat="1" ht="21" customHeight="1" x14ac:dyDescent="0.3">
      <c r="A209" s="9"/>
      <c r="B209" s="10"/>
      <c r="C209" s="10"/>
      <c r="D209" s="11"/>
      <c r="E209" s="21"/>
      <c r="F209" s="24" t="str">
        <f>IF($C209=F$4,$D209,"")</f>
        <v/>
      </c>
      <c r="G209" s="25" t="str">
        <f>IF($C209=G$4,$D209,"")</f>
        <v/>
      </c>
    </row>
    <row r="210" spans="1:7" s="8" customFormat="1" ht="21" customHeight="1" x14ac:dyDescent="0.3">
      <c r="A210" s="9"/>
      <c r="B210" s="10"/>
      <c r="C210" s="10"/>
      <c r="D210" s="11"/>
      <c r="E210" s="21"/>
      <c r="F210" s="24" t="str">
        <f>IF($C210=F$4,$D210,"")</f>
        <v/>
      </c>
      <c r="G210" s="25" t="str">
        <f>IF($C210=G$4,$D210,"")</f>
        <v/>
      </c>
    </row>
    <row r="211" spans="1:7" s="8" customFormat="1" ht="21" customHeight="1" x14ac:dyDescent="0.3">
      <c r="A211" s="9"/>
      <c r="B211" s="10"/>
      <c r="C211" s="10"/>
      <c r="D211" s="11"/>
      <c r="E211" s="21"/>
      <c r="F211" s="24" t="str">
        <f>IF($C211=F$4,$D211,"")</f>
        <v/>
      </c>
      <c r="G211" s="25" t="str">
        <f>IF($C211=G$4,$D211,"")</f>
        <v/>
      </c>
    </row>
    <row r="212" spans="1:7" s="8" customFormat="1" ht="21" customHeight="1" x14ac:dyDescent="0.3">
      <c r="A212" s="9"/>
      <c r="B212" s="10"/>
      <c r="C212" s="10"/>
      <c r="D212" s="11"/>
      <c r="E212" s="21"/>
      <c r="F212" s="24" t="str">
        <f>IF($C212=F$4,$D212,"")</f>
        <v/>
      </c>
      <c r="G212" s="25" t="str">
        <f>IF($C212=G$4,$D212,"")</f>
        <v/>
      </c>
    </row>
    <row r="213" spans="1:7" s="8" customFormat="1" ht="21" customHeight="1" x14ac:dyDescent="0.3">
      <c r="A213" s="9"/>
      <c r="B213" s="10"/>
      <c r="C213" s="10"/>
      <c r="D213" s="11"/>
      <c r="E213" s="21"/>
      <c r="F213" s="24" t="str">
        <f>IF($C213=F$4,$D213,"")</f>
        <v/>
      </c>
      <c r="G213" s="25" t="str">
        <f>IF($C213=G$4,$D213,"")</f>
        <v/>
      </c>
    </row>
    <row r="214" spans="1:7" s="8" customFormat="1" ht="21" customHeight="1" x14ac:dyDescent="0.3">
      <c r="A214" s="9"/>
      <c r="B214" s="10"/>
      <c r="C214" s="10"/>
      <c r="D214" s="11"/>
      <c r="E214" s="21"/>
      <c r="F214" s="24" t="str">
        <f>IF($C214=F$4,$D214,"")</f>
        <v/>
      </c>
      <c r="G214" s="25" t="str">
        <f>IF($C214=G$4,$D214,"")</f>
        <v/>
      </c>
    </row>
    <row r="215" spans="1:7" s="8" customFormat="1" ht="21" customHeight="1" x14ac:dyDescent="0.3">
      <c r="A215" s="9"/>
      <c r="B215" s="10"/>
      <c r="C215" s="10"/>
      <c r="D215" s="11"/>
      <c r="E215" s="21"/>
      <c r="F215" s="24" t="str">
        <f>IF($C215=F$4,$D215,"")</f>
        <v/>
      </c>
      <c r="G215" s="25" t="str">
        <f>IF($C215=G$4,$D215,"")</f>
        <v/>
      </c>
    </row>
    <row r="216" spans="1:7" s="8" customFormat="1" ht="21" customHeight="1" x14ac:dyDescent="0.3">
      <c r="A216" s="9"/>
      <c r="B216" s="10"/>
      <c r="C216" s="10"/>
      <c r="D216" s="11"/>
      <c r="E216" s="21"/>
      <c r="F216" s="24" t="str">
        <f>IF($C216=F$4,$D216,"")</f>
        <v/>
      </c>
      <c r="G216" s="25" t="str">
        <f>IF($C216=G$4,$D216,"")</f>
        <v/>
      </c>
    </row>
    <row r="217" spans="1:7" s="8" customFormat="1" ht="21" customHeight="1" x14ac:dyDescent="0.3">
      <c r="A217" s="9"/>
      <c r="B217" s="10"/>
      <c r="C217" s="10"/>
      <c r="D217" s="11"/>
      <c r="E217" s="21"/>
      <c r="F217" s="24" t="str">
        <f>IF($C217=F$4,$D217,"")</f>
        <v/>
      </c>
      <c r="G217" s="25" t="str">
        <f>IF($C217=G$4,$D217,"")</f>
        <v/>
      </c>
    </row>
    <row r="218" spans="1:7" s="8" customFormat="1" ht="21" customHeight="1" x14ac:dyDescent="0.3">
      <c r="A218" s="9"/>
      <c r="B218" s="10"/>
      <c r="C218" s="10"/>
      <c r="D218" s="11"/>
      <c r="E218" s="21"/>
      <c r="F218" s="24" t="str">
        <f>IF($C218=F$4,$D218,"")</f>
        <v/>
      </c>
      <c r="G218" s="25" t="str">
        <f>IF($C218=G$4,$D218,"")</f>
        <v/>
      </c>
    </row>
    <row r="219" spans="1:7" s="8" customFormat="1" ht="21" customHeight="1" x14ac:dyDescent="0.3">
      <c r="A219" s="9"/>
      <c r="B219" s="10"/>
      <c r="C219" s="10"/>
      <c r="D219" s="11"/>
      <c r="E219" s="21"/>
      <c r="F219" s="24" t="str">
        <f>IF($C219=F$4,$D219,"")</f>
        <v/>
      </c>
      <c r="G219" s="25" t="str">
        <f>IF($C219=G$4,$D219,"")</f>
        <v/>
      </c>
    </row>
    <row r="220" spans="1:7" s="8" customFormat="1" ht="21" customHeight="1" x14ac:dyDescent="0.3">
      <c r="A220" s="9"/>
      <c r="B220" s="10"/>
      <c r="C220" s="10"/>
      <c r="D220" s="11"/>
      <c r="E220" s="21"/>
      <c r="F220" s="24" t="str">
        <f>IF($C220=F$4,$D220,"")</f>
        <v/>
      </c>
      <c r="G220" s="25" t="str">
        <f>IF($C220=G$4,$D220,"")</f>
        <v/>
      </c>
    </row>
    <row r="221" spans="1:7" s="8" customFormat="1" ht="21" customHeight="1" x14ac:dyDescent="0.3">
      <c r="A221" s="9"/>
      <c r="B221" s="10"/>
      <c r="C221" s="10"/>
      <c r="D221" s="11"/>
      <c r="E221" s="21"/>
      <c r="F221" s="24" t="str">
        <f>IF($C221=F$4,$D221,"")</f>
        <v/>
      </c>
      <c r="G221" s="25" t="str">
        <f>IF($C221=G$4,$D221,"")</f>
        <v/>
      </c>
    </row>
    <row r="222" spans="1:7" s="8" customFormat="1" ht="21" customHeight="1" x14ac:dyDescent="0.3">
      <c r="A222" s="9"/>
      <c r="B222" s="10"/>
      <c r="C222" s="10"/>
      <c r="D222" s="11"/>
      <c r="E222" s="21"/>
      <c r="F222" s="24" t="str">
        <f>IF($C222=F$4,$D222,"")</f>
        <v/>
      </c>
      <c r="G222" s="25" t="str">
        <f>IF($C222=G$4,$D222,"")</f>
        <v/>
      </c>
    </row>
    <row r="223" spans="1:7" s="8" customFormat="1" ht="21" customHeight="1" x14ac:dyDescent="0.3">
      <c r="A223" s="9"/>
      <c r="B223" s="10"/>
      <c r="C223" s="10"/>
      <c r="D223" s="11"/>
      <c r="E223" s="21"/>
      <c r="F223" s="24" t="str">
        <f>IF($C223=F$4,$D223,"")</f>
        <v/>
      </c>
      <c r="G223" s="25" t="str">
        <f>IF($C223=G$4,$D223,"")</f>
        <v/>
      </c>
    </row>
    <row r="224" spans="1:7" s="8" customFormat="1" ht="21" customHeight="1" x14ac:dyDescent="0.3">
      <c r="A224" s="9"/>
      <c r="B224" s="10"/>
      <c r="C224" s="10"/>
      <c r="D224" s="11"/>
      <c r="E224" s="21"/>
      <c r="F224" s="24" t="str">
        <f>IF($C224=F$4,$D224,"")</f>
        <v/>
      </c>
      <c r="G224" s="25" t="str">
        <f>IF($C224=G$4,$D224,"")</f>
        <v/>
      </c>
    </row>
    <row r="225" spans="1:7" s="8" customFormat="1" ht="21" customHeight="1" x14ac:dyDescent="0.3">
      <c r="A225" s="9"/>
      <c r="B225" s="10"/>
      <c r="C225" s="10"/>
      <c r="D225" s="11"/>
      <c r="E225" s="21"/>
      <c r="F225" s="24" t="str">
        <f>IF($C225=F$4,$D225,"")</f>
        <v/>
      </c>
      <c r="G225" s="25" t="str">
        <f>IF($C225=G$4,$D225,"")</f>
        <v/>
      </c>
    </row>
    <row r="226" spans="1:7" s="8" customFormat="1" ht="21" customHeight="1" x14ac:dyDescent="0.3">
      <c r="A226" s="9"/>
      <c r="B226" s="10"/>
      <c r="C226" s="10"/>
      <c r="D226" s="11"/>
      <c r="E226" s="21"/>
      <c r="F226" s="24" t="str">
        <f>IF($C226=F$4,$D226,"")</f>
        <v/>
      </c>
      <c r="G226" s="25" t="str">
        <f>IF($C226=G$4,$D226,"")</f>
        <v/>
      </c>
    </row>
    <row r="227" spans="1:7" s="8" customFormat="1" ht="21" customHeight="1" x14ac:dyDescent="0.3">
      <c r="A227" s="9"/>
      <c r="B227" s="10"/>
      <c r="C227" s="10"/>
      <c r="D227" s="11"/>
      <c r="E227" s="21"/>
      <c r="F227" s="24" t="str">
        <f>IF($C227=F$4,$D227,"")</f>
        <v/>
      </c>
      <c r="G227" s="25" t="str">
        <f>IF($C227=G$4,$D227,"")</f>
        <v/>
      </c>
    </row>
    <row r="228" spans="1:7" s="8" customFormat="1" ht="21" customHeight="1" x14ac:dyDescent="0.3">
      <c r="A228" s="9"/>
      <c r="B228" s="10"/>
      <c r="C228" s="10"/>
      <c r="D228" s="11"/>
      <c r="E228" s="21"/>
      <c r="F228" s="24" t="str">
        <f>IF($C228=F$4,$D228,"")</f>
        <v/>
      </c>
      <c r="G228" s="25" t="str">
        <f>IF($C228=G$4,$D228,"")</f>
        <v/>
      </c>
    </row>
    <row r="229" spans="1:7" s="8" customFormat="1" ht="21" customHeight="1" x14ac:dyDescent="0.3">
      <c r="A229" s="9"/>
      <c r="B229" s="10"/>
      <c r="C229" s="10"/>
      <c r="D229" s="11"/>
      <c r="E229" s="21"/>
      <c r="F229" s="24" t="str">
        <f>IF($C229=F$4,$D229,"")</f>
        <v/>
      </c>
      <c r="G229" s="25" t="str">
        <f>IF($C229=G$4,$D229,"")</f>
        <v/>
      </c>
    </row>
    <row r="230" spans="1:7" s="8" customFormat="1" ht="21" customHeight="1" x14ac:dyDescent="0.3">
      <c r="A230" s="9"/>
      <c r="B230" s="10"/>
      <c r="C230" s="10"/>
      <c r="D230" s="11"/>
      <c r="E230" s="21"/>
      <c r="F230" s="24" t="str">
        <f>IF($C230=F$4,$D230,"")</f>
        <v/>
      </c>
      <c r="G230" s="25" t="str">
        <f>IF($C230=G$4,$D230,"")</f>
        <v/>
      </c>
    </row>
    <row r="231" spans="1:7" s="8" customFormat="1" ht="21" customHeight="1" x14ac:dyDescent="0.3">
      <c r="A231" s="9"/>
      <c r="B231" s="10"/>
      <c r="C231" s="10"/>
      <c r="D231" s="11"/>
      <c r="E231" s="21"/>
      <c r="F231" s="24" t="str">
        <f>IF($C231=F$4,$D231,"")</f>
        <v/>
      </c>
      <c r="G231" s="25" t="str">
        <f>IF($C231=G$4,$D231,"")</f>
        <v/>
      </c>
    </row>
    <row r="232" spans="1:7" s="8" customFormat="1" ht="21" customHeight="1" x14ac:dyDescent="0.3">
      <c r="A232" s="9"/>
      <c r="B232" s="10"/>
      <c r="C232" s="10"/>
      <c r="D232" s="11"/>
      <c r="E232" s="21"/>
      <c r="F232" s="24" t="str">
        <f>IF($C232=F$4,$D232,"")</f>
        <v/>
      </c>
      <c r="G232" s="25" t="str">
        <f>IF($C232=G$4,$D232,"")</f>
        <v/>
      </c>
    </row>
    <row r="233" spans="1:7" s="8" customFormat="1" ht="21" customHeight="1" x14ac:dyDescent="0.3">
      <c r="A233" s="9"/>
      <c r="B233" s="10"/>
      <c r="C233" s="10"/>
      <c r="D233" s="11"/>
      <c r="E233" s="21"/>
      <c r="F233" s="24" t="str">
        <f>IF($C233=F$4,$D233,"")</f>
        <v/>
      </c>
      <c r="G233" s="25" t="str">
        <f>IF($C233=G$4,$D233,"")</f>
        <v/>
      </c>
    </row>
    <row r="234" spans="1:7" s="8" customFormat="1" ht="21" customHeight="1" x14ac:dyDescent="0.3">
      <c r="A234" s="9"/>
      <c r="B234" s="10"/>
      <c r="C234" s="10"/>
      <c r="D234" s="11"/>
      <c r="E234" s="21"/>
      <c r="F234" s="24" t="str">
        <f>IF($C234=F$4,$D234,"")</f>
        <v/>
      </c>
      <c r="G234" s="25" t="str">
        <f>IF($C234=G$4,$D234,"")</f>
        <v/>
      </c>
    </row>
    <row r="235" spans="1:7" s="8" customFormat="1" ht="21" customHeight="1" x14ac:dyDescent="0.3">
      <c r="A235" s="9"/>
      <c r="B235" s="10"/>
      <c r="C235" s="10"/>
      <c r="D235" s="11"/>
      <c r="E235" s="21"/>
      <c r="F235" s="24" t="str">
        <f>IF($C235=F$4,$D235,"")</f>
        <v/>
      </c>
      <c r="G235" s="25" t="str">
        <f>IF($C235=G$4,$D235,"")</f>
        <v/>
      </c>
    </row>
    <row r="236" spans="1:7" s="8" customFormat="1" ht="21" customHeight="1" x14ac:dyDescent="0.3">
      <c r="A236" s="9"/>
      <c r="B236" s="10"/>
      <c r="C236" s="10"/>
      <c r="D236" s="11"/>
      <c r="E236" s="21"/>
      <c r="F236" s="24" t="str">
        <f>IF($C236=F$4,$D236,"")</f>
        <v/>
      </c>
      <c r="G236" s="25" t="str">
        <f>IF($C236=G$4,$D236,"")</f>
        <v/>
      </c>
    </row>
    <row r="237" spans="1:7" s="8" customFormat="1" ht="21" customHeight="1" x14ac:dyDescent="0.3">
      <c r="A237" s="9"/>
      <c r="B237" s="10"/>
      <c r="C237" s="10"/>
      <c r="D237" s="11"/>
      <c r="E237" s="21"/>
      <c r="F237" s="24" t="str">
        <f>IF($C237=F$4,$D237,"")</f>
        <v/>
      </c>
      <c r="G237" s="25" t="str">
        <f>IF($C237=G$4,$D237,"")</f>
        <v/>
      </c>
    </row>
    <row r="238" spans="1:7" s="8" customFormat="1" ht="21" customHeight="1" x14ac:dyDescent="0.3">
      <c r="A238" s="9"/>
      <c r="B238" s="10"/>
      <c r="C238" s="10"/>
      <c r="D238" s="11"/>
      <c r="E238" s="21"/>
      <c r="F238" s="24" t="str">
        <f>IF($C238=F$4,$D238,"")</f>
        <v/>
      </c>
      <c r="G238" s="25" t="str">
        <f>IF($C238=G$4,$D238,"")</f>
        <v/>
      </c>
    </row>
    <row r="239" spans="1:7" s="8" customFormat="1" ht="21" customHeight="1" x14ac:dyDescent="0.3">
      <c r="A239" s="9"/>
      <c r="B239" s="10"/>
      <c r="C239" s="10"/>
      <c r="D239" s="11"/>
      <c r="E239" s="21"/>
      <c r="F239" s="24" t="str">
        <f>IF($C239=F$4,$D239,"")</f>
        <v/>
      </c>
      <c r="G239" s="25" t="str">
        <f>IF($C239=G$4,$D239,"")</f>
        <v/>
      </c>
    </row>
    <row r="240" spans="1:7" s="8" customFormat="1" ht="21" customHeight="1" x14ac:dyDescent="0.3">
      <c r="A240" s="9"/>
      <c r="B240" s="10"/>
      <c r="C240" s="10"/>
      <c r="D240" s="11"/>
      <c r="E240" s="21"/>
      <c r="F240" s="24" t="str">
        <f>IF($C240=F$4,$D240,"")</f>
        <v/>
      </c>
      <c r="G240" s="25" t="str">
        <f>IF($C240=G$4,$D240,"")</f>
        <v/>
      </c>
    </row>
    <row r="241" spans="1:7" s="8" customFormat="1" ht="21" customHeight="1" x14ac:dyDescent="0.3">
      <c r="A241" s="9"/>
      <c r="B241" s="10"/>
      <c r="C241" s="10"/>
      <c r="D241" s="11"/>
      <c r="E241" s="21"/>
      <c r="F241" s="24" t="str">
        <f>IF($C241=F$4,$D241,"")</f>
        <v/>
      </c>
      <c r="G241" s="25" t="str">
        <f>IF($C241=G$4,$D241,"")</f>
        <v/>
      </c>
    </row>
    <row r="242" spans="1:7" s="8" customFormat="1" ht="21" customHeight="1" x14ac:dyDescent="0.3">
      <c r="A242" s="9"/>
      <c r="B242" s="10"/>
      <c r="C242" s="10"/>
      <c r="D242" s="11"/>
      <c r="E242" s="21"/>
      <c r="F242" s="24" t="str">
        <f>IF($C242=F$4,$D242,"")</f>
        <v/>
      </c>
      <c r="G242" s="25" t="str">
        <f>IF($C242=G$4,$D242,"")</f>
        <v/>
      </c>
    </row>
    <row r="243" spans="1:7" s="8" customFormat="1" ht="21" customHeight="1" x14ac:dyDescent="0.3">
      <c r="A243" s="9"/>
      <c r="B243" s="10"/>
      <c r="C243" s="10"/>
      <c r="D243" s="11"/>
      <c r="E243" s="21"/>
      <c r="F243" s="24" t="str">
        <f>IF($C243=F$4,$D243,"")</f>
        <v/>
      </c>
      <c r="G243" s="25" t="str">
        <f>IF($C243=G$4,$D243,"")</f>
        <v/>
      </c>
    </row>
    <row r="244" spans="1:7" s="8" customFormat="1" ht="21" customHeight="1" x14ac:dyDescent="0.3">
      <c r="A244" s="9"/>
      <c r="B244" s="10"/>
      <c r="C244" s="10"/>
      <c r="D244" s="11"/>
      <c r="E244" s="21"/>
      <c r="F244" s="24" t="str">
        <f>IF($C244=F$4,$D244,"")</f>
        <v/>
      </c>
      <c r="G244" s="25" t="str">
        <f>IF($C244=G$4,$D244,"")</f>
        <v/>
      </c>
    </row>
    <row r="245" spans="1:7" s="8" customFormat="1" ht="21" customHeight="1" x14ac:dyDescent="0.3">
      <c r="A245" s="9"/>
      <c r="B245" s="10"/>
      <c r="C245" s="10"/>
      <c r="D245" s="11"/>
      <c r="E245" s="21"/>
      <c r="F245" s="24" t="str">
        <f>IF($C245=F$4,$D245,"")</f>
        <v/>
      </c>
      <c r="G245" s="25" t="str">
        <f>IF($C245=G$4,$D245,"")</f>
        <v/>
      </c>
    </row>
    <row r="246" spans="1:7" s="8" customFormat="1" ht="21" customHeight="1" x14ac:dyDescent="0.3">
      <c r="A246" s="9"/>
      <c r="B246" s="10"/>
      <c r="C246" s="10"/>
      <c r="D246" s="11"/>
      <c r="E246" s="21"/>
      <c r="F246" s="24" t="str">
        <f>IF($C246=F$4,$D246,"")</f>
        <v/>
      </c>
      <c r="G246" s="25" t="str">
        <f>IF($C246=G$4,$D246,"")</f>
        <v/>
      </c>
    </row>
    <row r="247" spans="1:7" s="8" customFormat="1" ht="21" customHeight="1" x14ac:dyDescent="0.3">
      <c r="A247" s="9"/>
      <c r="B247" s="10"/>
      <c r="C247" s="10"/>
      <c r="D247" s="11"/>
      <c r="E247" s="21"/>
      <c r="F247" s="24" t="str">
        <f>IF($C247=F$4,$D247,"")</f>
        <v/>
      </c>
      <c r="G247" s="25" t="str">
        <f>IF($C247=G$4,$D247,"")</f>
        <v/>
      </c>
    </row>
    <row r="248" spans="1:7" s="8" customFormat="1" ht="21" customHeight="1" x14ac:dyDescent="0.3">
      <c r="A248" s="9"/>
      <c r="B248" s="10"/>
      <c r="C248" s="10"/>
      <c r="D248" s="11"/>
      <c r="E248" s="21"/>
      <c r="F248" s="24" t="str">
        <f>IF($C248=F$4,$D248,"")</f>
        <v/>
      </c>
      <c r="G248" s="25" t="str">
        <f>IF($C248=G$4,$D248,"")</f>
        <v/>
      </c>
    </row>
    <row r="249" spans="1:7" s="8" customFormat="1" ht="21" customHeight="1" x14ac:dyDescent="0.3">
      <c r="A249" s="9"/>
      <c r="B249" s="10"/>
      <c r="C249" s="10"/>
      <c r="D249" s="11"/>
      <c r="E249" s="21"/>
      <c r="F249" s="24" t="str">
        <f>IF($C249=F$4,$D249,"")</f>
        <v/>
      </c>
      <c r="G249" s="25" t="str">
        <f>IF($C249=G$4,$D249,"")</f>
        <v/>
      </c>
    </row>
    <row r="250" spans="1:7" s="8" customFormat="1" ht="21" customHeight="1" x14ac:dyDescent="0.3">
      <c r="A250" s="9"/>
      <c r="B250" s="10"/>
      <c r="C250" s="10"/>
      <c r="D250" s="11"/>
      <c r="E250" s="21"/>
      <c r="F250" s="24" t="str">
        <f>IF($C250=F$4,$D250,"")</f>
        <v/>
      </c>
      <c r="G250" s="25" t="str">
        <f>IF($C250=G$4,$D250,"")</f>
        <v/>
      </c>
    </row>
    <row r="251" spans="1:7" s="8" customFormat="1" ht="21" customHeight="1" x14ac:dyDescent="0.3">
      <c r="A251" s="9"/>
      <c r="B251" s="10"/>
      <c r="C251" s="10"/>
      <c r="D251" s="11"/>
      <c r="E251" s="21"/>
      <c r="F251" s="24" t="str">
        <f>IF($C251=F$4,$D251,"")</f>
        <v/>
      </c>
      <c r="G251" s="25" t="str">
        <f>IF($C251=G$4,$D251,"")</f>
        <v/>
      </c>
    </row>
    <row r="252" spans="1:7" s="8" customFormat="1" ht="21" customHeight="1" x14ac:dyDescent="0.3">
      <c r="A252" s="9"/>
      <c r="B252" s="10"/>
      <c r="C252" s="10"/>
      <c r="D252" s="11"/>
      <c r="E252" s="21"/>
      <c r="F252" s="24" t="str">
        <f>IF($C252=F$4,$D252,"")</f>
        <v/>
      </c>
      <c r="G252" s="25" t="str">
        <f>IF($C252=G$4,$D252,"")</f>
        <v/>
      </c>
    </row>
    <row r="253" spans="1:7" s="8" customFormat="1" ht="21" customHeight="1" x14ac:dyDescent="0.3">
      <c r="A253" s="9"/>
      <c r="B253" s="10"/>
      <c r="C253" s="10"/>
      <c r="D253" s="11"/>
      <c r="E253" s="21"/>
      <c r="F253" s="24" t="str">
        <f>IF($C253=F$4,$D253,"")</f>
        <v/>
      </c>
      <c r="G253" s="25" t="str">
        <f>IF($C253=G$4,$D253,"")</f>
        <v/>
      </c>
    </row>
    <row r="254" spans="1:7" s="8" customFormat="1" ht="21" customHeight="1" x14ac:dyDescent="0.3">
      <c r="A254" s="9"/>
      <c r="B254" s="10"/>
      <c r="C254" s="10"/>
      <c r="D254" s="11"/>
      <c r="E254" s="21"/>
      <c r="F254" s="24" t="str">
        <f>IF($C254=F$4,$D254,"")</f>
        <v/>
      </c>
      <c r="G254" s="25" t="str">
        <f>IF($C254=G$4,$D254,"")</f>
        <v/>
      </c>
    </row>
    <row r="255" spans="1:7" s="8" customFormat="1" ht="21" customHeight="1" x14ac:dyDescent="0.3">
      <c r="A255" s="9"/>
      <c r="B255" s="10"/>
      <c r="C255" s="10"/>
      <c r="D255" s="11"/>
      <c r="E255" s="21"/>
      <c r="F255" s="24" t="str">
        <f>IF($C255=F$4,$D255,"")</f>
        <v/>
      </c>
      <c r="G255" s="25" t="str">
        <f>IF($C255=G$4,$D255,"")</f>
        <v/>
      </c>
    </row>
    <row r="256" spans="1:7" s="8" customFormat="1" ht="21" customHeight="1" x14ac:dyDescent="0.3">
      <c r="A256" s="9"/>
      <c r="B256" s="10"/>
      <c r="C256" s="10"/>
      <c r="D256" s="11"/>
      <c r="E256" s="21"/>
      <c r="F256" s="24" t="str">
        <f>IF($C256=F$4,$D256,"")</f>
        <v/>
      </c>
      <c r="G256" s="25" t="str">
        <f>IF($C256=G$4,$D256,"")</f>
        <v/>
      </c>
    </row>
    <row r="257" spans="1:7" s="8" customFormat="1" ht="21" customHeight="1" x14ac:dyDescent="0.3">
      <c r="A257" s="9"/>
      <c r="B257" s="10"/>
      <c r="C257" s="10"/>
      <c r="D257" s="11"/>
      <c r="E257" s="21"/>
      <c r="F257" s="24" t="str">
        <f>IF($C257=F$4,$D257,"")</f>
        <v/>
      </c>
      <c r="G257" s="25" t="str">
        <f>IF($C257=G$4,$D257,"")</f>
        <v/>
      </c>
    </row>
    <row r="258" spans="1:7" s="8" customFormat="1" ht="21" customHeight="1" x14ac:dyDescent="0.3">
      <c r="A258" s="9"/>
      <c r="B258" s="10"/>
      <c r="C258" s="10"/>
      <c r="D258" s="11"/>
      <c r="E258" s="21"/>
      <c r="F258" s="24" t="str">
        <f>IF($C258=F$4,$D258,"")</f>
        <v/>
      </c>
      <c r="G258" s="25" t="str">
        <f>IF($C258=G$4,$D258,"")</f>
        <v/>
      </c>
    </row>
    <row r="259" spans="1:7" s="8" customFormat="1" ht="21" customHeight="1" x14ac:dyDescent="0.3">
      <c r="A259" s="9"/>
      <c r="B259" s="10"/>
      <c r="C259" s="10"/>
      <c r="D259" s="11"/>
      <c r="E259" s="21"/>
      <c r="F259" s="24" t="str">
        <f>IF($C259=F$4,$D259,"")</f>
        <v/>
      </c>
      <c r="G259" s="25" t="str">
        <f>IF($C259=G$4,$D259,"")</f>
        <v/>
      </c>
    </row>
    <row r="260" spans="1:7" s="8" customFormat="1" ht="21" customHeight="1" x14ac:dyDescent="0.3">
      <c r="A260" s="9"/>
      <c r="B260" s="10"/>
      <c r="C260" s="10"/>
      <c r="D260" s="11"/>
      <c r="E260" s="21"/>
      <c r="F260" s="24" t="str">
        <f>IF($C260=F$4,$D260,"")</f>
        <v/>
      </c>
      <c r="G260" s="25" t="str">
        <f>IF($C260=G$4,$D260,"")</f>
        <v/>
      </c>
    </row>
    <row r="261" spans="1:7" s="8" customFormat="1" ht="21" customHeight="1" x14ac:dyDescent="0.3">
      <c r="A261" s="9"/>
      <c r="B261" s="10"/>
      <c r="C261" s="10"/>
      <c r="D261" s="11"/>
      <c r="E261" s="21"/>
      <c r="F261" s="24" t="str">
        <f>IF($C261=F$4,$D261,"")</f>
        <v/>
      </c>
      <c r="G261" s="25" t="str">
        <f>IF($C261=G$4,$D261,"")</f>
        <v/>
      </c>
    </row>
    <row r="262" spans="1:7" s="8" customFormat="1" ht="21" customHeight="1" x14ac:dyDescent="0.3">
      <c r="A262" s="9"/>
      <c r="B262" s="10"/>
      <c r="C262" s="10"/>
      <c r="D262" s="11"/>
      <c r="E262" s="21"/>
      <c r="F262" s="24" t="str">
        <f>IF($C262=F$4,$D262,"")</f>
        <v/>
      </c>
      <c r="G262" s="25" t="str">
        <f>IF($C262=G$4,$D262,"")</f>
        <v/>
      </c>
    </row>
    <row r="263" spans="1:7" s="8" customFormat="1" ht="21" customHeight="1" x14ac:dyDescent="0.3">
      <c r="A263" s="9"/>
      <c r="B263" s="10"/>
      <c r="C263" s="10"/>
      <c r="D263" s="11"/>
      <c r="E263" s="21"/>
      <c r="F263" s="24" t="str">
        <f>IF($C263=F$4,$D263,"")</f>
        <v/>
      </c>
      <c r="G263" s="25" t="str">
        <f>IF($C263=G$4,$D263,"")</f>
        <v/>
      </c>
    </row>
    <row r="264" spans="1:7" s="8" customFormat="1" ht="21" customHeight="1" x14ac:dyDescent="0.3">
      <c r="A264" s="9"/>
      <c r="B264" s="10"/>
      <c r="C264" s="10"/>
      <c r="D264" s="11"/>
      <c r="E264" s="21"/>
      <c r="F264" s="24" t="str">
        <f>IF($C264=F$4,$D264,"")</f>
        <v/>
      </c>
      <c r="G264" s="25" t="str">
        <f>IF($C264=G$4,$D264,"")</f>
        <v/>
      </c>
    </row>
  </sheetData>
  <sheetProtection algorithmName="SHA-512" hashValue="0jIru2J6EBvmi8akW1b/b0XwpC6gQUP70Sb82JRolFXIkuFail1rFHU7+7R+eDZ4AsRAcBAXdY4sYS85ZXPUFQ==" saltValue="TwC97wyWLZvBOp8UEj0qMg==" spinCount="100000" sheet="1" objects="1" scenarios="1" selectLockedCells="1"/>
  <mergeCells count="2">
    <mergeCell ref="A1:B1"/>
    <mergeCell ref="A5:D5"/>
  </mergeCells>
  <hyperlinks>
    <hyperlink ref="D3" r:id="rId1" xr:uid="{409717A6-64DD-4360-A968-0D3779D3C312}"/>
    <hyperlink ref="A1" location="Dashboard!A1" display="DASHBOARD" xr:uid="{0A4F6DE3-B1EF-4570-AD57-AF98E1EE2590}"/>
    <hyperlink ref="A1:B1" location="'Dashboard '!A1" display="BACK TO DASHBOARD" xr:uid="{2444FE8A-66E0-49FD-855B-034C1E6EEBF1}"/>
  </hyperlink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errorTitle="Please Select main account" error="Income or Expenses" promptTitle="Please Select Main account" prompt="Income or Expense" xr:uid="{B85DCC1F-AD71-4024-BD9F-C126C8DF9EDB}">
          <x14:formula1>
            <xm:f>Report!$G$2:$H$2</xm:f>
          </x14:formula1>
          <xm:sqref>C6:C264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F75F2-370A-4378-8565-24A706A4BF93}">
  <sheetPr codeName="Sheet14">
    <tabColor rgb="FF002060"/>
  </sheetPr>
  <dimension ref="A1:H264"/>
  <sheetViews>
    <sheetView showGridLines="0" workbookViewId="0">
      <pane ySplit="6" topLeftCell="A7" activePane="bottomLeft" state="frozen"/>
      <selection sqref="A1:XFD1048576"/>
      <selection pane="bottomLeft" sqref="A1:B1"/>
    </sheetView>
  </sheetViews>
  <sheetFormatPr defaultColWidth="0" defaultRowHeight="13.8" x14ac:dyDescent="0.25"/>
  <cols>
    <col min="1" max="1" width="14.6640625" style="26" customWidth="1"/>
    <col min="2" max="2" width="53.109375" style="26" customWidth="1"/>
    <col min="3" max="3" width="16.88671875" style="26" customWidth="1"/>
    <col min="4" max="4" width="20.44140625" style="26" customWidth="1"/>
    <col min="5" max="5" width="1.6640625" style="3" customWidth="1"/>
    <col min="6" max="7" width="18.77734375" style="3" customWidth="1"/>
    <col min="8" max="8" width="8.88671875" style="3" customWidth="1"/>
    <col min="9" max="16384" width="8.88671875" style="3" hidden="1"/>
  </cols>
  <sheetData>
    <row r="1" spans="1:7" ht="27.6" customHeight="1" x14ac:dyDescent="0.25">
      <c r="A1" s="83" t="s">
        <v>34</v>
      </c>
      <c r="B1" s="83"/>
    </row>
    <row r="2" spans="1:7" ht="19.8" customHeight="1" x14ac:dyDescent="0.4">
      <c r="A2" s="38"/>
      <c r="B2" s="38"/>
      <c r="C2" s="38"/>
      <c r="D2" s="38"/>
      <c r="F2" s="14"/>
      <c r="G2" s="14"/>
    </row>
    <row r="3" spans="1:7" ht="23.4" thickBot="1" x14ac:dyDescent="0.45">
      <c r="A3" s="16" t="str">
        <f>"Daily Expenses Record"&amp;" "&amp;Report!$B$15</f>
        <v>Daily Expenses Record Sep-2021</v>
      </c>
      <c r="B3" s="16"/>
      <c r="C3" s="16"/>
      <c r="D3" s="15" t="s">
        <v>5</v>
      </c>
      <c r="E3" s="17"/>
      <c r="F3" s="17"/>
      <c r="G3" s="17"/>
    </row>
    <row r="4" spans="1:7" s="77" customFormat="1" ht="35.4" thickTop="1" x14ac:dyDescent="0.3">
      <c r="A4" s="78" t="s">
        <v>0</v>
      </c>
      <c r="B4" s="79" t="s">
        <v>65</v>
      </c>
      <c r="C4" s="79" t="s">
        <v>64</v>
      </c>
      <c r="D4" s="80" t="s">
        <v>1</v>
      </c>
      <c r="E4" s="75"/>
      <c r="F4" s="76" t="str">
        <f>+Report!G2</f>
        <v>Necessity</v>
      </c>
      <c r="G4" s="81" t="str">
        <f>+Report!H2</f>
        <v>Entertainment</v>
      </c>
    </row>
    <row r="5" spans="1:7" s="4" customFormat="1" ht="25.05" customHeight="1" thickBot="1" x14ac:dyDescent="0.35">
      <c r="A5" s="44" t="s">
        <v>66</v>
      </c>
      <c r="B5" s="45"/>
      <c r="C5" s="45"/>
      <c r="D5" s="46"/>
      <c r="E5" s="18"/>
      <c r="F5" s="19">
        <f>SUM(F6:F1048573)</f>
        <v>555000</v>
      </c>
      <c r="G5" s="20">
        <f>SUM(G6:G1048573)</f>
        <v>7500</v>
      </c>
    </row>
    <row r="6" spans="1:7" s="8" customFormat="1" ht="21" customHeight="1" thickTop="1" x14ac:dyDescent="0.3">
      <c r="A6" s="87">
        <v>44197</v>
      </c>
      <c r="B6" s="6" t="s">
        <v>67</v>
      </c>
      <c r="C6" s="6" t="s">
        <v>56</v>
      </c>
      <c r="D6" s="7">
        <v>550000</v>
      </c>
      <c r="E6" s="21" t="str">
        <f>IF($C6=E$4,$D6,"")</f>
        <v/>
      </c>
      <c r="F6" s="22">
        <f>IF($C6=F$4,$D6,"")</f>
        <v>550000</v>
      </c>
      <c r="G6" s="23" t="str">
        <f>IF($C6=G$4,$D6,"")</f>
        <v/>
      </c>
    </row>
    <row r="7" spans="1:7" s="8" customFormat="1" ht="21" customHeight="1" x14ac:dyDescent="0.3">
      <c r="A7" s="88">
        <v>44197</v>
      </c>
      <c r="B7" s="10" t="s">
        <v>68</v>
      </c>
      <c r="C7" s="10" t="s">
        <v>56</v>
      </c>
      <c r="D7" s="11">
        <v>5000</v>
      </c>
      <c r="E7" s="21"/>
      <c r="F7" s="24">
        <f>IF($C7=F$4,$D7,"")</f>
        <v>5000</v>
      </c>
      <c r="G7" s="25" t="str">
        <f>IF($C7=G$4,$D7,"")</f>
        <v/>
      </c>
    </row>
    <row r="8" spans="1:7" s="8" customFormat="1" ht="21" customHeight="1" x14ac:dyDescent="0.3">
      <c r="A8" s="88">
        <v>44232</v>
      </c>
      <c r="B8" s="10" t="s">
        <v>69</v>
      </c>
      <c r="C8" s="10" t="s">
        <v>60</v>
      </c>
      <c r="D8" s="11">
        <v>2500</v>
      </c>
      <c r="E8" s="21"/>
      <c r="F8" s="24" t="str">
        <f>IF($C8=F$4,$D8,"")</f>
        <v/>
      </c>
      <c r="G8" s="25">
        <f>IF($C8=G$4,$D8,"")</f>
        <v>2500</v>
      </c>
    </row>
    <row r="9" spans="1:7" s="8" customFormat="1" ht="21" customHeight="1" x14ac:dyDescent="0.3">
      <c r="A9" s="88">
        <v>44232</v>
      </c>
      <c r="B9" s="10" t="s">
        <v>70</v>
      </c>
      <c r="C9" s="10" t="s">
        <v>60</v>
      </c>
      <c r="D9" s="11">
        <v>5000</v>
      </c>
      <c r="E9" s="21"/>
      <c r="F9" s="24" t="str">
        <f>IF($C9=F$4,$D9,"")</f>
        <v/>
      </c>
      <c r="G9" s="25">
        <f>IF($C9=G$4,$D9,"")</f>
        <v>5000</v>
      </c>
    </row>
    <row r="10" spans="1:7" s="8" customFormat="1" ht="21" customHeight="1" x14ac:dyDescent="0.3">
      <c r="A10" s="9"/>
      <c r="B10" s="10"/>
      <c r="C10" s="10"/>
      <c r="D10" s="11"/>
      <c r="E10" s="21"/>
      <c r="F10" s="24" t="str">
        <f>IF($C10=F$4,$D10,"")</f>
        <v/>
      </c>
      <c r="G10" s="25" t="str">
        <f>IF($C10=G$4,$D10,"")</f>
        <v/>
      </c>
    </row>
    <row r="11" spans="1:7" s="8" customFormat="1" ht="21" customHeight="1" x14ac:dyDescent="0.3">
      <c r="A11" s="9"/>
      <c r="B11" s="10"/>
      <c r="C11" s="10"/>
      <c r="D11" s="11"/>
      <c r="E11" s="21"/>
      <c r="F11" s="24" t="str">
        <f>IF($C11=F$4,$D11,"")</f>
        <v/>
      </c>
      <c r="G11" s="25" t="str">
        <f>IF($C11=G$4,$D11,"")</f>
        <v/>
      </c>
    </row>
    <row r="12" spans="1:7" s="8" customFormat="1" ht="21" customHeight="1" x14ac:dyDescent="0.3">
      <c r="A12" s="9"/>
      <c r="B12" s="10"/>
      <c r="C12" s="10"/>
      <c r="D12" s="11"/>
      <c r="E12" s="21"/>
      <c r="F12" s="24" t="str">
        <f>IF($C12=F$4,$D12,"")</f>
        <v/>
      </c>
      <c r="G12" s="25" t="str">
        <f>IF($C12=G$4,$D12,"")</f>
        <v/>
      </c>
    </row>
    <row r="13" spans="1:7" s="8" customFormat="1" ht="21" customHeight="1" x14ac:dyDescent="0.3">
      <c r="A13" s="9"/>
      <c r="B13" s="10"/>
      <c r="C13" s="10"/>
      <c r="D13" s="11"/>
      <c r="E13" s="21"/>
      <c r="F13" s="24" t="str">
        <f>IF($C13=F$4,$D13,"")</f>
        <v/>
      </c>
      <c r="G13" s="25" t="str">
        <f>IF($C13=G$4,$D13,"")</f>
        <v/>
      </c>
    </row>
    <row r="14" spans="1:7" s="8" customFormat="1" ht="21" customHeight="1" x14ac:dyDescent="0.3">
      <c r="A14" s="9"/>
      <c r="B14" s="10"/>
      <c r="C14" s="10"/>
      <c r="D14" s="11"/>
      <c r="E14" s="21"/>
      <c r="F14" s="24" t="str">
        <f>IF($C14=F$4,$D14,"")</f>
        <v/>
      </c>
      <c r="G14" s="25" t="str">
        <f>IF($C14=G$4,$D14,"")</f>
        <v/>
      </c>
    </row>
    <row r="15" spans="1:7" s="8" customFormat="1" ht="21" customHeight="1" x14ac:dyDescent="0.3">
      <c r="A15" s="9"/>
      <c r="B15" s="10"/>
      <c r="C15" s="10"/>
      <c r="D15" s="11"/>
      <c r="E15" s="21"/>
      <c r="F15" s="24" t="str">
        <f>IF($C15=F$4,$D15,"")</f>
        <v/>
      </c>
      <c r="G15" s="25" t="str">
        <f>IF($C15=G$4,$D15,"")</f>
        <v/>
      </c>
    </row>
    <row r="16" spans="1:7" s="8" customFormat="1" ht="21" customHeight="1" x14ac:dyDescent="0.3">
      <c r="A16" s="9"/>
      <c r="B16" s="10"/>
      <c r="C16" s="10"/>
      <c r="D16" s="11"/>
      <c r="E16" s="21"/>
      <c r="F16" s="24" t="str">
        <f>IF($C16=F$4,$D16,"")</f>
        <v/>
      </c>
      <c r="G16" s="25" t="str">
        <f>IF($C16=G$4,$D16,"")</f>
        <v/>
      </c>
    </row>
    <row r="17" spans="1:7" s="8" customFormat="1" ht="21" customHeight="1" x14ac:dyDescent="0.3">
      <c r="A17" s="9"/>
      <c r="B17" s="10"/>
      <c r="C17" s="10"/>
      <c r="D17" s="11"/>
      <c r="E17" s="21"/>
      <c r="F17" s="24" t="str">
        <f>IF($C17=F$4,$D17,"")</f>
        <v/>
      </c>
      <c r="G17" s="25" t="str">
        <f>IF($C17=G$4,$D17,"")</f>
        <v/>
      </c>
    </row>
    <row r="18" spans="1:7" s="8" customFormat="1" ht="21" customHeight="1" x14ac:dyDescent="0.3">
      <c r="A18" s="9"/>
      <c r="B18" s="10"/>
      <c r="C18" s="10"/>
      <c r="D18" s="11"/>
      <c r="E18" s="21"/>
      <c r="F18" s="24" t="str">
        <f>IF($C18=F$4,$D18,"")</f>
        <v/>
      </c>
      <c r="G18" s="25" t="str">
        <f>IF($C18=G$4,$D18,"")</f>
        <v/>
      </c>
    </row>
    <row r="19" spans="1:7" s="8" customFormat="1" ht="21" customHeight="1" x14ac:dyDescent="0.3">
      <c r="A19" s="9"/>
      <c r="B19" s="10"/>
      <c r="C19" s="10"/>
      <c r="D19" s="11"/>
      <c r="E19" s="21"/>
      <c r="F19" s="24" t="str">
        <f>IF($C19=F$4,$D19,"")</f>
        <v/>
      </c>
      <c r="G19" s="25" t="str">
        <f>IF($C19=G$4,$D19,"")</f>
        <v/>
      </c>
    </row>
    <row r="20" spans="1:7" s="8" customFormat="1" ht="21" customHeight="1" x14ac:dyDescent="0.3">
      <c r="A20" s="9"/>
      <c r="B20" s="10"/>
      <c r="C20" s="10"/>
      <c r="D20" s="11"/>
      <c r="E20" s="21"/>
      <c r="F20" s="24" t="str">
        <f>IF($C20=F$4,$D20,"")</f>
        <v/>
      </c>
      <c r="G20" s="25" t="str">
        <f>IF($C20=G$4,$D20,"")</f>
        <v/>
      </c>
    </row>
    <row r="21" spans="1:7" s="8" customFormat="1" ht="21" customHeight="1" x14ac:dyDescent="0.3">
      <c r="A21" s="9"/>
      <c r="B21" s="10"/>
      <c r="C21" s="10"/>
      <c r="D21" s="11"/>
      <c r="E21" s="21"/>
      <c r="F21" s="24" t="str">
        <f>IF($C21=F$4,$D21,"")</f>
        <v/>
      </c>
      <c r="G21" s="25" t="str">
        <f>IF($C21=G$4,$D21,"")</f>
        <v/>
      </c>
    </row>
    <row r="22" spans="1:7" s="8" customFormat="1" ht="21" customHeight="1" x14ac:dyDescent="0.3">
      <c r="A22" s="9"/>
      <c r="B22" s="10"/>
      <c r="C22" s="10"/>
      <c r="D22" s="11"/>
      <c r="E22" s="21"/>
      <c r="F22" s="24" t="str">
        <f>IF($C22=F$4,$D22,"")</f>
        <v/>
      </c>
      <c r="G22" s="25" t="str">
        <f>IF($C22=G$4,$D22,"")</f>
        <v/>
      </c>
    </row>
    <row r="23" spans="1:7" s="8" customFormat="1" ht="21" customHeight="1" x14ac:dyDescent="0.3">
      <c r="A23" s="9"/>
      <c r="B23" s="10"/>
      <c r="C23" s="10"/>
      <c r="D23" s="11"/>
      <c r="E23" s="21"/>
      <c r="F23" s="24" t="str">
        <f>IF($C23=F$4,$D23,"")</f>
        <v/>
      </c>
      <c r="G23" s="25" t="str">
        <f>IF($C23=G$4,$D23,"")</f>
        <v/>
      </c>
    </row>
    <row r="24" spans="1:7" s="8" customFormat="1" ht="21" customHeight="1" x14ac:dyDescent="0.3">
      <c r="A24" s="9"/>
      <c r="B24" s="10"/>
      <c r="C24" s="10"/>
      <c r="D24" s="11"/>
      <c r="E24" s="21"/>
      <c r="F24" s="24" t="str">
        <f>IF($C24=F$4,$D24,"")</f>
        <v/>
      </c>
      <c r="G24" s="25" t="str">
        <f>IF($C24=G$4,$D24,"")</f>
        <v/>
      </c>
    </row>
    <row r="25" spans="1:7" s="8" customFormat="1" ht="21" customHeight="1" x14ac:dyDescent="0.3">
      <c r="A25" s="9"/>
      <c r="B25" s="10"/>
      <c r="C25" s="10"/>
      <c r="D25" s="11"/>
      <c r="E25" s="21"/>
      <c r="F25" s="24" t="str">
        <f>IF($C25=F$4,$D25,"")</f>
        <v/>
      </c>
      <c r="G25" s="25" t="str">
        <f>IF($C25=G$4,$D25,"")</f>
        <v/>
      </c>
    </row>
    <row r="26" spans="1:7" s="8" customFormat="1" ht="21" customHeight="1" x14ac:dyDescent="0.3">
      <c r="A26" s="9"/>
      <c r="B26" s="10"/>
      <c r="C26" s="10"/>
      <c r="D26" s="11"/>
      <c r="E26" s="21"/>
      <c r="F26" s="24" t="str">
        <f>IF($C26=F$4,$D26,"")</f>
        <v/>
      </c>
      <c r="G26" s="25" t="str">
        <f>IF($C26=G$4,$D26,"")</f>
        <v/>
      </c>
    </row>
    <row r="27" spans="1:7" s="8" customFormat="1" ht="21" customHeight="1" x14ac:dyDescent="0.3">
      <c r="A27" s="9"/>
      <c r="B27" s="10"/>
      <c r="C27" s="10"/>
      <c r="D27" s="11"/>
      <c r="E27" s="21"/>
      <c r="F27" s="24" t="str">
        <f>IF($C27=F$4,$D27,"")</f>
        <v/>
      </c>
      <c r="G27" s="25" t="str">
        <f>IF($C27=G$4,$D27,"")</f>
        <v/>
      </c>
    </row>
    <row r="28" spans="1:7" s="8" customFormat="1" ht="21" customHeight="1" x14ac:dyDescent="0.3">
      <c r="A28" s="9"/>
      <c r="B28" s="10"/>
      <c r="C28" s="10"/>
      <c r="D28" s="11"/>
      <c r="E28" s="21"/>
      <c r="F28" s="24" t="str">
        <f>IF($C28=F$4,$D28,"")</f>
        <v/>
      </c>
      <c r="G28" s="25" t="str">
        <f>IF($C28=G$4,$D28,"")</f>
        <v/>
      </c>
    </row>
    <row r="29" spans="1:7" s="8" customFormat="1" ht="21" customHeight="1" x14ac:dyDescent="0.3">
      <c r="A29" s="9"/>
      <c r="B29" s="10"/>
      <c r="C29" s="10"/>
      <c r="D29" s="11"/>
      <c r="E29" s="21"/>
      <c r="F29" s="24" t="str">
        <f>IF($C29=F$4,$D29,"")</f>
        <v/>
      </c>
      <c r="G29" s="25" t="str">
        <f>IF($C29=G$4,$D29,"")</f>
        <v/>
      </c>
    </row>
    <row r="30" spans="1:7" s="8" customFormat="1" ht="21" customHeight="1" x14ac:dyDescent="0.3">
      <c r="A30" s="9"/>
      <c r="B30" s="10"/>
      <c r="C30" s="10"/>
      <c r="D30" s="11"/>
      <c r="E30" s="21"/>
      <c r="F30" s="24" t="str">
        <f>IF($C30=F$4,$D30,"")</f>
        <v/>
      </c>
      <c r="G30" s="25" t="str">
        <f>IF($C30=G$4,$D30,"")</f>
        <v/>
      </c>
    </row>
    <row r="31" spans="1:7" s="8" customFormat="1" ht="21" customHeight="1" x14ac:dyDescent="0.3">
      <c r="A31" s="9"/>
      <c r="B31" s="10"/>
      <c r="C31" s="10"/>
      <c r="D31" s="11"/>
      <c r="E31" s="21"/>
      <c r="F31" s="24" t="str">
        <f>IF($C31=F$4,$D31,"")</f>
        <v/>
      </c>
      <c r="G31" s="25" t="str">
        <f>IF($C31=G$4,$D31,"")</f>
        <v/>
      </c>
    </row>
    <row r="32" spans="1:7" s="8" customFormat="1" ht="21" customHeight="1" x14ac:dyDescent="0.3">
      <c r="A32" s="9"/>
      <c r="B32" s="10"/>
      <c r="C32" s="10"/>
      <c r="D32" s="11"/>
      <c r="E32" s="21"/>
      <c r="F32" s="24" t="str">
        <f>IF($C32=F$4,$D32,"")</f>
        <v/>
      </c>
      <c r="G32" s="25" t="str">
        <f>IF($C32=G$4,$D32,"")</f>
        <v/>
      </c>
    </row>
    <row r="33" spans="1:7" s="8" customFormat="1" ht="21" customHeight="1" x14ac:dyDescent="0.3">
      <c r="A33" s="9"/>
      <c r="B33" s="10"/>
      <c r="C33" s="10"/>
      <c r="D33" s="11"/>
      <c r="E33" s="21"/>
      <c r="F33" s="24" t="str">
        <f>IF($C33=F$4,$D33,"")</f>
        <v/>
      </c>
      <c r="G33" s="25" t="str">
        <f>IF($C33=G$4,$D33,"")</f>
        <v/>
      </c>
    </row>
    <row r="34" spans="1:7" s="8" customFormat="1" ht="21" customHeight="1" x14ac:dyDescent="0.3">
      <c r="A34" s="9"/>
      <c r="B34" s="10"/>
      <c r="C34" s="10"/>
      <c r="D34" s="11"/>
      <c r="E34" s="21"/>
      <c r="F34" s="24" t="str">
        <f>IF($C34=F$4,$D34,"")</f>
        <v/>
      </c>
      <c r="G34" s="25" t="str">
        <f>IF($C34=G$4,$D34,"")</f>
        <v/>
      </c>
    </row>
    <row r="35" spans="1:7" s="8" customFormat="1" ht="21" customHeight="1" x14ac:dyDescent="0.3">
      <c r="A35" s="9"/>
      <c r="B35" s="10"/>
      <c r="C35" s="10"/>
      <c r="D35" s="11"/>
      <c r="E35" s="21"/>
      <c r="F35" s="24" t="str">
        <f>IF($C35=F$4,$D35,"")</f>
        <v/>
      </c>
      <c r="G35" s="25" t="str">
        <f>IF($C35=G$4,$D35,"")</f>
        <v/>
      </c>
    </row>
    <row r="36" spans="1:7" s="8" customFormat="1" ht="21" customHeight="1" x14ac:dyDescent="0.3">
      <c r="A36" s="9"/>
      <c r="B36" s="10"/>
      <c r="C36" s="10"/>
      <c r="D36" s="11"/>
      <c r="E36" s="21"/>
      <c r="F36" s="24" t="str">
        <f>IF($C36=F$4,$D36,"")</f>
        <v/>
      </c>
      <c r="G36" s="25" t="str">
        <f>IF($C36=G$4,$D36,"")</f>
        <v/>
      </c>
    </row>
    <row r="37" spans="1:7" s="8" customFormat="1" ht="21" customHeight="1" x14ac:dyDescent="0.3">
      <c r="A37" s="9"/>
      <c r="B37" s="10"/>
      <c r="C37" s="10"/>
      <c r="D37" s="11"/>
      <c r="E37" s="21"/>
      <c r="F37" s="24" t="str">
        <f>IF($C37=F$4,$D37,"")</f>
        <v/>
      </c>
      <c r="G37" s="25" t="str">
        <f>IF($C37=G$4,$D37,"")</f>
        <v/>
      </c>
    </row>
    <row r="38" spans="1:7" s="8" customFormat="1" ht="21" customHeight="1" x14ac:dyDescent="0.3">
      <c r="A38" s="9"/>
      <c r="B38" s="10"/>
      <c r="C38" s="10"/>
      <c r="D38" s="11"/>
      <c r="E38" s="21"/>
      <c r="F38" s="24" t="str">
        <f>IF($C38=F$4,$D38,"")</f>
        <v/>
      </c>
      <c r="G38" s="25" t="str">
        <f>IF($C38=G$4,$D38,"")</f>
        <v/>
      </c>
    </row>
    <row r="39" spans="1:7" s="8" customFormat="1" ht="21" customHeight="1" x14ac:dyDescent="0.3">
      <c r="A39" s="9"/>
      <c r="B39" s="10"/>
      <c r="C39" s="10"/>
      <c r="D39" s="11"/>
      <c r="E39" s="21"/>
      <c r="F39" s="24" t="str">
        <f>IF($C39=F$4,$D39,"")</f>
        <v/>
      </c>
      <c r="G39" s="25" t="str">
        <f>IF($C39=G$4,$D39,"")</f>
        <v/>
      </c>
    </row>
    <row r="40" spans="1:7" s="8" customFormat="1" ht="21" customHeight="1" x14ac:dyDescent="0.3">
      <c r="A40" s="9"/>
      <c r="B40" s="10"/>
      <c r="C40" s="10"/>
      <c r="D40" s="11"/>
      <c r="E40" s="21"/>
      <c r="F40" s="24" t="str">
        <f>IF($C40=F$4,$D40,"")</f>
        <v/>
      </c>
      <c r="G40" s="25" t="str">
        <f>IF($C40=G$4,$D40,"")</f>
        <v/>
      </c>
    </row>
    <row r="41" spans="1:7" s="8" customFormat="1" ht="21" customHeight="1" x14ac:dyDescent="0.3">
      <c r="A41" s="9"/>
      <c r="B41" s="10"/>
      <c r="C41" s="10"/>
      <c r="D41" s="11"/>
      <c r="E41" s="21"/>
      <c r="F41" s="24" t="str">
        <f>IF($C41=F$4,$D41,"")</f>
        <v/>
      </c>
      <c r="G41" s="25" t="str">
        <f>IF($C41=G$4,$D41,"")</f>
        <v/>
      </c>
    </row>
    <row r="42" spans="1:7" s="8" customFormat="1" ht="21" customHeight="1" x14ac:dyDescent="0.3">
      <c r="A42" s="9"/>
      <c r="B42" s="10"/>
      <c r="C42" s="10"/>
      <c r="D42" s="11"/>
      <c r="E42" s="21"/>
      <c r="F42" s="24" t="str">
        <f>IF($C42=F$4,$D42,"")</f>
        <v/>
      </c>
      <c r="G42" s="25" t="str">
        <f>IF($C42=G$4,$D42,"")</f>
        <v/>
      </c>
    </row>
    <row r="43" spans="1:7" s="8" customFormat="1" ht="21" customHeight="1" x14ac:dyDescent="0.3">
      <c r="A43" s="9"/>
      <c r="B43" s="10"/>
      <c r="C43" s="10"/>
      <c r="D43" s="11"/>
      <c r="E43" s="21"/>
      <c r="F43" s="24" t="str">
        <f>IF($C43=F$4,$D43,"")</f>
        <v/>
      </c>
      <c r="G43" s="25" t="str">
        <f>IF($C43=G$4,$D43,"")</f>
        <v/>
      </c>
    </row>
    <row r="44" spans="1:7" s="8" customFormat="1" ht="21" customHeight="1" x14ac:dyDescent="0.3">
      <c r="A44" s="9"/>
      <c r="B44" s="10"/>
      <c r="C44" s="10"/>
      <c r="D44" s="11"/>
      <c r="E44" s="21"/>
      <c r="F44" s="24" t="str">
        <f>IF($C44=F$4,$D44,"")</f>
        <v/>
      </c>
      <c r="G44" s="25" t="str">
        <f>IF($C44=G$4,$D44,"")</f>
        <v/>
      </c>
    </row>
    <row r="45" spans="1:7" s="8" customFormat="1" ht="21" customHeight="1" x14ac:dyDescent="0.3">
      <c r="A45" s="9"/>
      <c r="B45" s="10"/>
      <c r="C45" s="10"/>
      <c r="D45" s="11"/>
      <c r="E45" s="21"/>
      <c r="F45" s="24" t="str">
        <f>IF($C45=F$4,$D45,"")</f>
        <v/>
      </c>
      <c r="G45" s="25" t="str">
        <f>IF($C45=G$4,$D45,"")</f>
        <v/>
      </c>
    </row>
    <row r="46" spans="1:7" s="8" customFormat="1" ht="21" customHeight="1" x14ac:dyDescent="0.3">
      <c r="A46" s="9"/>
      <c r="B46" s="10"/>
      <c r="C46" s="10"/>
      <c r="D46" s="11"/>
      <c r="E46" s="21"/>
      <c r="F46" s="24" t="str">
        <f>IF($C46=F$4,$D46,"")</f>
        <v/>
      </c>
      <c r="G46" s="25" t="str">
        <f>IF($C46=G$4,$D46,"")</f>
        <v/>
      </c>
    </row>
    <row r="47" spans="1:7" s="8" customFormat="1" ht="21" customHeight="1" x14ac:dyDescent="0.3">
      <c r="A47" s="9"/>
      <c r="B47" s="10"/>
      <c r="C47" s="10"/>
      <c r="D47" s="11"/>
      <c r="E47" s="21"/>
      <c r="F47" s="24" t="str">
        <f>IF($C47=F$4,$D47,"")</f>
        <v/>
      </c>
      <c r="G47" s="25" t="str">
        <f>IF($C47=G$4,$D47,"")</f>
        <v/>
      </c>
    </row>
    <row r="48" spans="1:7" s="8" customFormat="1" ht="21" customHeight="1" x14ac:dyDescent="0.3">
      <c r="A48" s="9"/>
      <c r="B48" s="10"/>
      <c r="C48" s="10"/>
      <c r="D48" s="11"/>
      <c r="E48" s="21"/>
      <c r="F48" s="24" t="str">
        <f>IF($C48=F$4,$D48,"")</f>
        <v/>
      </c>
      <c r="G48" s="25" t="str">
        <f>IF($C48=G$4,$D48,"")</f>
        <v/>
      </c>
    </row>
    <row r="49" spans="1:7" s="8" customFormat="1" ht="21" customHeight="1" x14ac:dyDescent="0.3">
      <c r="A49" s="9"/>
      <c r="B49" s="10"/>
      <c r="C49" s="10"/>
      <c r="D49" s="11"/>
      <c r="E49" s="21"/>
      <c r="F49" s="24" t="str">
        <f>IF($C49=F$4,$D49,"")</f>
        <v/>
      </c>
      <c r="G49" s="25" t="str">
        <f>IF($C49=G$4,$D49,"")</f>
        <v/>
      </c>
    </row>
    <row r="50" spans="1:7" s="8" customFormat="1" ht="21" customHeight="1" x14ac:dyDescent="0.3">
      <c r="A50" s="9"/>
      <c r="B50" s="10"/>
      <c r="C50" s="10"/>
      <c r="D50" s="11"/>
      <c r="E50" s="21"/>
      <c r="F50" s="24" t="str">
        <f>IF($C50=F$4,$D50,"")</f>
        <v/>
      </c>
      <c r="G50" s="25" t="str">
        <f>IF($C50=G$4,$D50,"")</f>
        <v/>
      </c>
    </row>
    <row r="51" spans="1:7" s="8" customFormat="1" ht="21" customHeight="1" x14ac:dyDescent="0.3">
      <c r="A51" s="9"/>
      <c r="B51" s="10"/>
      <c r="C51" s="10"/>
      <c r="D51" s="11"/>
      <c r="E51" s="21"/>
      <c r="F51" s="24" t="str">
        <f>IF($C51=F$4,$D51,"")</f>
        <v/>
      </c>
      <c r="G51" s="25" t="str">
        <f>IF($C51=G$4,$D51,"")</f>
        <v/>
      </c>
    </row>
    <row r="52" spans="1:7" s="8" customFormat="1" ht="21" customHeight="1" x14ac:dyDescent="0.3">
      <c r="A52" s="9"/>
      <c r="B52" s="10"/>
      <c r="C52" s="10"/>
      <c r="D52" s="11"/>
      <c r="E52" s="21"/>
      <c r="F52" s="24" t="str">
        <f>IF($C52=F$4,$D52,"")</f>
        <v/>
      </c>
      <c r="G52" s="25" t="str">
        <f>IF($C52=G$4,$D52,"")</f>
        <v/>
      </c>
    </row>
    <row r="53" spans="1:7" s="8" customFormat="1" ht="21" customHeight="1" x14ac:dyDescent="0.3">
      <c r="A53" s="9"/>
      <c r="B53" s="10"/>
      <c r="C53" s="10"/>
      <c r="D53" s="11"/>
      <c r="E53" s="21"/>
      <c r="F53" s="24" t="str">
        <f>IF($C53=F$4,$D53,"")</f>
        <v/>
      </c>
      <c r="G53" s="25" t="str">
        <f>IF($C53=G$4,$D53,"")</f>
        <v/>
      </c>
    </row>
    <row r="54" spans="1:7" s="8" customFormat="1" ht="21" customHeight="1" x14ac:dyDescent="0.3">
      <c r="A54" s="9"/>
      <c r="B54" s="10"/>
      <c r="C54" s="10"/>
      <c r="D54" s="11"/>
      <c r="E54" s="21"/>
      <c r="F54" s="24" t="str">
        <f>IF($C54=F$4,$D54,"")</f>
        <v/>
      </c>
      <c r="G54" s="25" t="str">
        <f>IF($C54=G$4,$D54,"")</f>
        <v/>
      </c>
    </row>
    <row r="55" spans="1:7" s="8" customFormat="1" ht="21" customHeight="1" x14ac:dyDescent="0.3">
      <c r="A55" s="9"/>
      <c r="B55" s="10"/>
      <c r="C55" s="10"/>
      <c r="D55" s="11"/>
      <c r="E55" s="21"/>
      <c r="F55" s="24" t="str">
        <f>IF($C55=F$4,$D55,"")</f>
        <v/>
      </c>
      <c r="G55" s="25" t="str">
        <f>IF($C55=G$4,$D55,"")</f>
        <v/>
      </c>
    </row>
    <row r="56" spans="1:7" s="8" customFormat="1" ht="21" customHeight="1" x14ac:dyDescent="0.3">
      <c r="A56" s="9"/>
      <c r="B56" s="10"/>
      <c r="C56" s="10"/>
      <c r="D56" s="11"/>
      <c r="E56" s="21"/>
      <c r="F56" s="24" t="str">
        <f>IF($C56=F$4,$D56,"")</f>
        <v/>
      </c>
      <c r="G56" s="25" t="str">
        <f>IF($C56=G$4,$D56,"")</f>
        <v/>
      </c>
    </row>
    <row r="57" spans="1:7" s="8" customFormat="1" ht="21" customHeight="1" x14ac:dyDescent="0.3">
      <c r="A57" s="9"/>
      <c r="B57" s="10"/>
      <c r="C57" s="10"/>
      <c r="D57" s="11"/>
      <c r="E57" s="21"/>
      <c r="F57" s="24" t="str">
        <f>IF($C57=F$4,$D57,"")</f>
        <v/>
      </c>
      <c r="G57" s="25" t="str">
        <f>IF($C57=G$4,$D57,"")</f>
        <v/>
      </c>
    </row>
    <row r="58" spans="1:7" s="8" customFormat="1" ht="21" customHeight="1" x14ac:dyDescent="0.3">
      <c r="A58" s="9"/>
      <c r="B58" s="10"/>
      <c r="C58" s="10"/>
      <c r="D58" s="11"/>
      <c r="E58" s="21"/>
      <c r="F58" s="24" t="str">
        <f>IF($C58=F$4,$D58,"")</f>
        <v/>
      </c>
      <c r="G58" s="25" t="str">
        <f>IF($C58=G$4,$D58,"")</f>
        <v/>
      </c>
    </row>
    <row r="59" spans="1:7" s="8" customFormat="1" ht="21" customHeight="1" x14ac:dyDescent="0.3">
      <c r="A59" s="9"/>
      <c r="B59" s="10"/>
      <c r="C59" s="10"/>
      <c r="D59" s="11"/>
      <c r="E59" s="21"/>
      <c r="F59" s="24" t="str">
        <f>IF($C59=F$4,$D59,"")</f>
        <v/>
      </c>
      <c r="G59" s="25" t="str">
        <f>IF($C59=G$4,$D59,"")</f>
        <v/>
      </c>
    </row>
    <row r="60" spans="1:7" s="8" customFormat="1" ht="21" customHeight="1" x14ac:dyDescent="0.3">
      <c r="A60" s="9"/>
      <c r="B60" s="10"/>
      <c r="C60" s="10"/>
      <c r="D60" s="11"/>
      <c r="E60" s="21"/>
      <c r="F60" s="24" t="str">
        <f>IF($C60=F$4,$D60,"")</f>
        <v/>
      </c>
      <c r="G60" s="25" t="str">
        <f>IF($C60=G$4,$D60,"")</f>
        <v/>
      </c>
    </row>
    <row r="61" spans="1:7" s="8" customFormat="1" ht="21" customHeight="1" x14ac:dyDescent="0.3">
      <c r="A61" s="9"/>
      <c r="B61" s="10"/>
      <c r="C61" s="10"/>
      <c r="D61" s="11"/>
      <c r="E61" s="21"/>
      <c r="F61" s="24" t="str">
        <f>IF($C61=F$4,$D61,"")</f>
        <v/>
      </c>
      <c r="G61" s="25" t="str">
        <f>IF($C61=G$4,$D61,"")</f>
        <v/>
      </c>
    </row>
    <row r="62" spans="1:7" s="8" customFormat="1" ht="21" customHeight="1" x14ac:dyDescent="0.3">
      <c r="A62" s="9"/>
      <c r="B62" s="10"/>
      <c r="C62" s="10"/>
      <c r="D62" s="11"/>
      <c r="E62" s="21"/>
      <c r="F62" s="24" t="str">
        <f>IF($C62=F$4,$D62,"")</f>
        <v/>
      </c>
      <c r="G62" s="25" t="str">
        <f>IF($C62=G$4,$D62,"")</f>
        <v/>
      </c>
    </row>
    <row r="63" spans="1:7" s="8" customFormat="1" ht="21" customHeight="1" x14ac:dyDescent="0.3">
      <c r="A63" s="9"/>
      <c r="B63" s="10"/>
      <c r="C63" s="10"/>
      <c r="D63" s="11"/>
      <c r="E63" s="21"/>
      <c r="F63" s="24" t="str">
        <f>IF($C63=F$4,$D63,"")</f>
        <v/>
      </c>
      <c r="G63" s="25" t="str">
        <f>IF($C63=G$4,$D63,"")</f>
        <v/>
      </c>
    </row>
    <row r="64" spans="1:7" s="8" customFormat="1" ht="21" customHeight="1" x14ac:dyDescent="0.3">
      <c r="A64" s="9"/>
      <c r="B64" s="10"/>
      <c r="C64" s="10"/>
      <c r="D64" s="11"/>
      <c r="E64" s="21"/>
      <c r="F64" s="24" t="str">
        <f>IF($C64=F$4,$D64,"")</f>
        <v/>
      </c>
      <c r="G64" s="25" t="str">
        <f>IF($C64=G$4,$D64,"")</f>
        <v/>
      </c>
    </row>
    <row r="65" spans="1:7" s="8" customFormat="1" ht="21" customHeight="1" x14ac:dyDescent="0.3">
      <c r="A65" s="9"/>
      <c r="B65" s="10"/>
      <c r="C65" s="10"/>
      <c r="D65" s="11"/>
      <c r="E65" s="21"/>
      <c r="F65" s="24" t="str">
        <f>IF($C65=F$4,$D65,"")</f>
        <v/>
      </c>
      <c r="G65" s="25" t="str">
        <f>IF($C65=G$4,$D65,"")</f>
        <v/>
      </c>
    </row>
    <row r="66" spans="1:7" s="8" customFormat="1" ht="21" customHeight="1" x14ac:dyDescent="0.3">
      <c r="A66" s="9"/>
      <c r="B66" s="10"/>
      <c r="C66" s="10"/>
      <c r="D66" s="11"/>
      <c r="E66" s="21"/>
      <c r="F66" s="24" t="str">
        <f>IF($C66=F$4,$D66,"")</f>
        <v/>
      </c>
      <c r="G66" s="25" t="str">
        <f>IF($C66=G$4,$D66,"")</f>
        <v/>
      </c>
    </row>
    <row r="67" spans="1:7" s="8" customFormat="1" ht="21" customHeight="1" x14ac:dyDescent="0.3">
      <c r="A67" s="9"/>
      <c r="B67" s="10"/>
      <c r="C67" s="10"/>
      <c r="D67" s="11"/>
      <c r="E67" s="21"/>
      <c r="F67" s="24" t="str">
        <f>IF($C67=F$4,$D67,"")</f>
        <v/>
      </c>
      <c r="G67" s="25" t="str">
        <f>IF($C67=G$4,$D67,"")</f>
        <v/>
      </c>
    </row>
    <row r="68" spans="1:7" s="8" customFormat="1" ht="21" customHeight="1" x14ac:dyDescent="0.3">
      <c r="A68" s="9"/>
      <c r="B68" s="10"/>
      <c r="C68" s="10"/>
      <c r="D68" s="11"/>
      <c r="E68" s="21"/>
      <c r="F68" s="24" t="str">
        <f>IF($C68=F$4,$D68,"")</f>
        <v/>
      </c>
      <c r="G68" s="25" t="str">
        <f>IF($C68=G$4,$D68,"")</f>
        <v/>
      </c>
    </row>
    <row r="69" spans="1:7" s="8" customFormat="1" ht="21" customHeight="1" x14ac:dyDescent="0.3">
      <c r="A69" s="9"/>
      <c r="B69" s="10"/>
      <c r="C69" s="10"/>
      <c r="D69" s="11"/>
      <c r="E69" s="21"/>
      <c r="F69" s="24" t="str">
        <f>IF($C69=F$4,$D69,"")</f>
        <v/>
      </c>
      <c r="G69" s="25" t="str">
        <f>IF($C69=G$4,$D69,"")</f>
        <v/>
      </c>
    </row>
    <row r="70" spans="1:7" s="8" customFormat="1" ht="21" customHeight="1" x14ac:dyDescent="0.3">
      <c r="A70" s="9"/>
      <c r="B70" s="10"/>
      <c r="C70" s="10"/>
      <c r="D70" s="11"/>
      <c r="E70" s="21"/>
      <c r="F70" s="24" t="str">
        <f>IF($C70=F$4,$D70,"")</f>
        <v/>
      </c>
      <c r="G70" s="25" t="str">
        <f>IF($C70=G$4,$D70,"")</f>
        <v/>
      </c>
    </row>
    <row r="71" spans="1:7" s="8" customFormat="1" ht="21" customHeight="1" x14ac:dyDescent="0.3">
      <c r="A71" s="9"/>
      <c r="B71" s="10"/>
      <c r="C71" s="10"/>
      <c r="D71" s="11"/>
      <c r="E71" s="21"/>
      <c r="F71" s="24" t="str">
        <f>IF($C71=F$4,$D71,"")</f>
        <v/>
      </c>
      <c r="G71" s="25" t="str">
        <f>IF($C71=G$4,$D71,"")</f>
        <v/>
      </c>
    </row>
    <row r="72" spans="1:7" s="8" customFormat="1" ht="21" customHeight="1" x14ac:dyDescent="0.3">
      <c r="A72" s="9"/>
      <c r="B72" s="10"/>
      <c r="C72" s="10"/>
      <c r="D72" s="11"/>
      <c r="E72" s="21"/>
      <c r="F72" s="24" t="str">
        <f>IF($C72=F$4,$D72,"")</f>
        <v/>
      </c>
      <c r="G72" s="25" t="str">
        <f>IF($C72=G$4,$D72,"")</f>
        <v/>
      </c>
    </row>
    <row r="73" spans="1:7" s="8" customFormat="1" ht="21" customHeight="1" x14ac:dyDescent="0.3">
      <c r="A73" s="9"/>
      <c r="B73" s="10"/>
      <c r="C73" s="10"/>
      <c r="D73" s="11"/>
      <c r="E73" s="21"/>
      <c r="F73" s="24" t="str">
        <f>IF($C73=F$4,$D73,"")</f>
        <v/>
      </c>
      <c r="G73" s="25" t="str">
        <f>IF($C73=G$4,$D73,"")</f>
        <v/>
      </c>
    </row>
    <row r="74" spans="1:7" s="8" customFormat="1" ht="21" customHeight="1" x14ac:dyDescent="0.3">
      <c r="A74" s="9"/>
      <c r="B74" s="10"/>
      <c r="C74" s="10"/>
      <c r="D74" s="11"/>
      <c r="E74" s="21"/>
      <c r="F74" s="24" t="str">
        <f>IF($C74=F$4,$D74,"")</f>
        <v/>
      </c>
      <c r="G74" s="25" t="str">
        <f>IF($C74=G$4,$D74,"")</f>
        <v/>
      </c>
    </row>
    <row r="75" spans="1:7" s="8" customFormat="1" ht="21" customHeight="1" x14ac:dyDescent="0.3">
      <c r="A75" s="9"/>
      <c r="B75" s="10"/>
      <c r="C75" s="10"/>
      <c r="D75" s="11"/>
      <c r="E75" s="21"/>
      <c r="F75" s="24" t="str">
        <f>IF($C75=F$4,$D75,"")</f>
        <v/>
      </c>
      <c r="G75" s="25" t="str">
        <f>IF($C75=G$4,$D75,"")</f>
        <v/>
      </c>
    </row>
    <row r="76" spans="1:7" s="8" customFormat="1" ht="21" customHeight="1" x14ac:dyDescent="0.3">
      <c r="A76" s="9"/>
      <c r="B76" s="10"/>
      <c r="C76" s="10"/>
      <c r="D76" s="11"/>
      <c r="E76" s="21"/>
      <c r="F76" s="24" t="str">
        <f>IF($C76=F$4,$D76,"")</f>
        <v/>
      </c>
      <c r="G76" s="25" t="str">
        <f>IF($C76=G$4,$D76,"")</f>
        <v/>
      </c>
    </row>
    <row r="77" spans="1:7" s="8" customFormat="1" ht="21" customHeight="1" x14ac:dyDescent="0.3">
      <c r="A77" s="9"/>
      <c r="B77" s="10"/>
      <c r="C77" s="10"/>
      <c r="D77" s="11"/>
      <c r="E77" s="21"/>
      <c r="F77" s="24" t="str">
        <f>IF($C77=F$4,$D77,"")</f>
        <v/>
      </c>
      <c r="G77" s="25" t="str">
        <f>IF($C77=G$4,$D77,"")</f>
        <v/>
      </c>
    </row>
    <row r="78" spans="1:7" s="8" customFormat="1" ht="21" customHeight="1" x14ac:dyDescent="0.3">
      <c r="A78" s="9"/>
      <c r="B78" s="10"/>
      <c r="C78" s="10"/>
      <c r="D78" s="11"/>
      <c r="E78" s="21"/>
      <c r="F78" s="24" t="str">
        <f>IF($C78=F$4,$D78,"")</f>
        <v/>
      </c>
      <c r="G78" s="25" t="str">
        <f>IF($C78=G$4,$D78,"")</f>
        <v/>
      </c>
    </row>
    <row r="79" spans="1:7" s="8" customFormat="1" ht="21" customHeight="1" x14ac:dyDescent="0.3">
      <c r="A79" s="9"/>
      <c r="B79" s="10"/>
      <c r="C79" s="10"/>
      <c r="D79" s="11"/>
      <c r="E79" s="21"/>
      <c r="F79" s="24" t="str">
        <f>IF($C79=F$4,$D79,"")</f>
        <v/>
      </c>
      <c r="G79" s="25" t="str">
        <f>IF($C79=G$4,$D79,"")</f>
        <v/>
      </c>
    </row>
    <row r="80" spans="1:7" s="8" customFormat="1" ht="21" customHeight="1" x14ac:dyDescent="0.3">
      <c r="A80" s="9"/>
      <c r="B80" s="10"/>
      <c r="C80" s="10"/>
      <c r="D80" s="11"/>
      <c r="E80" s="21"/>
      <c r="F80" s="24" t="str">
        <f>IF($C80=F$4,$D80,"")</f>
        <v/>
      </c>
      <c r="G80" s="25" t="str">
        <f>IF($C80=G$4,$D80,"")</f>
        <v/>
      </c>
    </row>
    <row r="81" spans="1:7" s="8" customFormat="1" ht="21" customHeight="1" x14ac:dyDescent="0.3">
      <c r="A81" s="9"/>
      <c r="B81" s="10"/>
      <c r="C81" s="10"/>
      <c r="D81" s="11"/>
      <c r="E81" s="21"/>
      <c r="F81" s="24" t="str">
        <f>IF($C81=F$4,$D81,"")</f>
        <v/>
      </c>
      <c r="G81" s="25" t="str">
        <f>IF($C81=G$4,$D81,"")</f>
        <v/>
      </c>
    </row>
    <row r="82" spans="1:7" s="8" customFormat="1" ht="21" customHeight="1" x14ac:dyDescent="0.3">
      <c r="A82" s="9"/>
      <c r="B82" s="10"/>
      <c r="C82" s="10"/>
      <c r="D82" s="11"/>
      <c r="E82" s="21"/>
      <c r="F82" s="24" t="str">
        <f>IF($C82=F$4,$D82,"")</f>
        <v/>
      </c>
      <c r="G82" s="25" t="str">
        <f>IF($C82=G$4,$D82,"")</f>
        <v/>
      </c>
    </row>
    <row r="83" spans="1:7" s="8" customFormat="1" ht="21" customHeight="1" x14ac:dyDescent="0.3">
      <c r="A83" s="9"/>
      <c r="B83" s="10"/>
      <c r="C83" s="10"/>
      <c r="D83" s="11"/>
      <c r="E83" s="21"/>
      <c r="F83" s="24" t="str">
        <f>IF($C83=F$4,$D83,"")</f>
        <v/>
      </c>
      <c r="G83" s="25" t="str">
        <f>IF($C83=G$4,$D83,"")</f>
        <v/>
      </c>
    </row>
    <row r="84" spans="1:7" s="8" customFormat="1" ht="21" customHeight="1" x14ac:dyDescent="0.3">
      <c r="A84" s="9"/>
      <c r="B84" s="10"/>
      <c r="C84" s="10"/>
      <c r="D84" s="11"/>
      <c r="E84" s="21"/>
      <c r="F84" s="24" t="str">
        <f>IF($C84=F$4,$D84,"")</f>
        <v/>
      </c>
      <c r="G84" s="25" t="str">
        <f>IF($C84=G$4,$D84,"")</f>
        <v/>
      </c>
    </row>
    <row r="85" spans="1:7" s="8" customFormat="1" ht="21" customHeight="1" x14ac:dyDescent="0.3">
      <c r="A85" s="9"/>
      <c r="B85" s="10"/>
      <c r="C85" s="10"/>
      <c r="D85" s="11"/>
      <c r="E85" s="21"/>
      <c r="F85" s="24" t="str">
        <f>IF($C85=F$4,$D85,"")</f>
        <v/>
      </c>
      <c r="G85" s="25" t="str">
        <f>IF($C85=G$4,$D85,"")</f>
        <v/>
      </c>
    </row>
    <row r="86" spans="1:7" s="8" customFormat="1" ht="21" customHeight="1" x14ac:dyDescent="0.3">
      <c r="A86" s="9"/>
      <c r="B86" s="10"/>
      <c r="C86" s="10"/>
      <c r="D86" s="11"/>
      <c r="E86" s="21"/>
      <c r="F86" s="24" t="str">
        <f>IF($C86=F$4,$D86,"")</f>
        <v/>
      </c>
      <c r="G86" s="25" t="str">
        <f>IF($C86=G$4,$D86,"")</f>
        <v/>
      </c>
    </row>
    <row r="87" spans="1:7" s="8" customFormat="1" ht="21" customHeight="1" x14ac:dyDescent="0.3">
      <c r="A87" s="9"/>
      <c r="B87" s="10"/>
      <c r="C87" s="10"/>
      <c r="D87" s="11"/>
      <c r="E87" s="21"/>
      <c r="F87" s="24" t="str">
        <f>IF($C87=F$4,$D87,"")</f>
        <v/>
      </c>
      <c r="G87" s="25" t="str">
        <f>IF($C87=G$4,$D87,"")</f>
        <v/>
      </c>
    </row>
    <row r="88" spans="1:7" s="8" customFormat="1" ht="21" customHeight="1" x14ac:dyDescent="0.3">
      <c r="A88" s="9"/>
      <c r="B88" s="10"/>
      <c r="C88" s="10"/>
      <c r="D88" s="11"/>
      <c r="E88" s="21"/>
      <c r="F88" s="24" t="str">
        <f>IF($C88=F$4,$D88,"")</f>
        <v/>
      </c>
      <c r="G88" s="25" t="str">
        <f>IF($C88=G$4,$D88,"")</f>
        <v/>
      </c>
    </row>
    <row r="89" spans="1:7" s="8" customFormat="1" ht="21" customHeight="1" x14ac:dyDescent="0.3">
      <c r="A89" s="9"/>
      <c r="B89" s="10"/>
      <c r="C89" s="10"/>
      <c r="D89" s="11"/>
      <c r="E89" s="21"/>
      <c r="F89" s="24" t="str">
        <f>IF($C89=F$4,$D89,"")</f>
        <v/>
      </c>
      <c r="G89" s="25" t="str">
        <f>IF($C89=G$4,$D89,"")</f>
        <v/>
      </c>
    </row>
    <row r="90" spans="1:7" s="8" customFormat="1" ht="21" customHeight="1" x14ac:dyDescent="0.3">
      <c r="A90" s="9"/>
      <c r="B90" s="10"/>
      <c r="C90" s="10"/>
      <c r="D90" s="11"/>
      <c r="E90" s="21"/>
      <c r="F90" s="24" t="str">
        <f>IF($C90=F$4,$D90,"")</f>
        <v/>
      </c>
      <c r="G90" s="25" t="str">
        <f>IF($C90=G$4,$D90,"")</f>
        <v/>
      </c>
    </row>
    <row r="91" spans="1:7" s="8" customFormat="1" ht="21" customHeight="1" x14ac:dyDescent="0.3">
      <c r="A91" s="9"/>
      <c r="B91" s="10"/>
      <c r="C91" s="10"/>
      <c r="D91" s="11"/>
      <c r="E91" s="21"/>
      <c r="F91" s="24" t="str">
        <f>IF($C91=F$4,$D91,"")</f>
        <v/>
      </c>
      <c r="G91" s="25" t="str">
        <f>IF($C91=G$4,$D91,"")</f>
        <v/>
      </c>
    </row>
    <row r="92" spans="1:7" s="8" customFormat="1" ht="21" customHeight="1" x14ac:dyDescent="0.3">
      <c r="A92" s="9"/>
      <c r="B92" s="10"/>
      <c r="C92" s="10"/>
      <c r="D92" s="11"/>
      <c r="E92" s="21"/>
      <c r="F92" s="24" t="str">
        <f>IF($C92=F$4,$D92,"")</f>
        <v/>
      </c>
      <c r="G92" s="25" t="str">
        <f>IF($C92=G$4,$D92,"")</f>
        <v/>
      </c>
    </row>
    <row r="93" spans="1:7" s="8" customFormat="1" ht="21" customHeight="1" x14ac:dyDescent="0.3">
      <c r="A93" s="9"/>
      <c r="B93" s="10"/>
      <c r="C93" s="10"/>
      <c r="D93" s="11"/>
      <c r="E93" s="21"/>
      <c r="F93" s="24" t="str">
        <f>IF($C93=F$4,$D93,"")</f>
        <v/>
      </c>
      <c r="G93" s="25" t="str">
        <f>IF($C93=G$4,$D93,"")</f>
        <v/>
      </c>
    </row>
    <row r="94" spans="1:7" s="8" customFormat="1" ht="21" customHeight="1" x14ac:dyDescent="0.3">
      <c r="A94" s="9"/>
      <c r="B94" s="10"/>
      <c r="C94" s="10"/>
      <c r="D94" s="11"/>
      <c r="E94" s="21"/>
      <c r="F94" s="24" t="str">
        <f>IF($C94=F$4,$D94,"")</f>
        <v/>
      </c>
      <c r="G94" s="25" t="str">
        <f>IF($C94=G$4,$D94,"")</f>
        <v/>
      </c>
    </row>
    <row r="95" spans="1:7" s="8" customFormat="1" ht="21" customHeight="1" x14ac:dyDescent="0.3">
      <c r="A95" s="9"/>
      <c r="B95" s="10"/>
      <c r="C95" s="10"/>
      <c r="D95" s="11"/>
      <c r="E95" s="21"/>
      <c r="F95" s="24" t="str">
        <f>IF($C95=F$4,$D95,"")</f>
        <v/>
      </c>
      <c r="G95" s="25" t="str">
        <f>IF($C95=G$4,$D95,"")</f>
        <v/>
      </c>
    </row>
    <row r="96" spans="1:7" s="8" customFormat="1" ht="21" customHeight="1" x14ac:dyDescent="0.3">
      <c r="A96" s="9"/>
      <c r="B96" s="10"/>
      <c r="C96" s="10"/>
      <c r="D96" s="11"/>
      <c r="E96" s="21"/>
      <c r="F96" s="24" t="str">
        <f>IF($C96=F$4,$D96,"")</f>
        <v/>
      </c>
      <c r="G96" s="25" t="str">
        <f>IF($C96=G$4,$D96,"")</f>
        <v/>
      </c>
    </row>
    <row r="97" spans="1:7" s="8" customFormat="1" ht="21" customHeight="1" x14ac:dyDescent="0.3">
      <c r="A97" s="9"/>
      <c r="B97" s="10"/>
      <c r="C97" s="10"/>
      <c r="D97" s="11"/>
      <c r="E97" s="21"/>
      <c r="F97" s="24" t="str">
        <f>IF($C97=F$4,$D97,"")</f>
        <v/>
      </c>
      <c r="G97" s="25" t="str">
        <f>IF($C97=G$4,$D97,"")</f>
        <v/>
      </c>
    </row>
    <row r="98" spans="1:7" s="8" customFormat="1" ht="21" customHeight="1" x14ac:dyDescent="0.3">
      <c r="A98" s="9"/>
      <c r="B98" s="10"/>
      <c r="C98" s="10"/>
      <c r="D98" s="11"/>
      <c r="E98" s="21"/>
      <c r="F98" s="24" t="str">
        <f>IF($C98=F$4,$D98,"")</f>
        <v/>
      </c>
      <c r="G98" s="25" t="str">
        <f>IF($C98=G$4,$D98,"")</f>
        <v/>
      </c>
    </row>
    <row r="99" spans="1:7" s="8" customFormat="1" ht="21" customHeight="1" x14ac:dyDescent="0.3">
      <c r="A99" s="9"/>
      <c r="B99" s="10"/>
      <c r="C99" s="10"/>
      <c r="D99" s="11"/>
      <c r="E99" s="21"/>
      <c r="F99" s="24" t="str">
        <f>IF($C99=F$4,$D99,"")</f>
        <v/>
      </c>
      <c r="G99" s="25" t="str">
        <f>IF($C99=G$4,$D99,"")</f>
        <v/>
      </c>
    </row>
    <row r="100" spans="1:7" s="8" customFormat="1" ht="21" customHeight="1" x14ac:dyDescent="0.3">
      <c r="A100" s="9"/>
      <c r="B100" s="10"/>
      <c r="C100" s="10"/>
      <c r="D100" s="11"/>
      <c r="E100" s="21"/>
      <c r="F100" s="24" t="str">
        <f>IF($C100=F$4,$D100,"")</f>
        <v/>
      </c>
      <c r="G100" s="25" t="str">
        <f>IF($C100=G$4,$D100,"")</f>
        <v/>
      </c>
    </row>
    <row r="101" spans="1:7" s="8" customFormat="1" ht="21" customHeight="1" x14ac:dyDescent="0.3">
      <c r="A101" s="9"/>
      <c r="B101" s="10"/>
      <c r="C101" s="10"/>
      <c r="D101" s="11"/>
      <c r="E101" s="21"/>
      <c r="F101" s="24" t="str">
        <f>IF($C101=F$4,$D101,"")</f>
        <v/>
      </c>
      <c r="G101" s="25" t="str">
        <f>IF($C101=G$4,$D101,"")</f>
        <v/>
      </c>
    </row>
    <row r="102" spans="1:7" s="8" customFormat="1" ht="21" customHeight="1" x14ac:dyDescent="0.3">
      <c r="A102" s="9"/>
      <c r="B102" s="10"/>
      <c r="C102" s="10"/>
      <c r="D102" s="11"/>
      <c r="E102" s="21"/>
      <c r="F102" s="24" t="str">
        <f>IF($C102=F$4,$D102,"")</f>
        <v/>
      </c>
      <c r="G102" s="25" t="str">
        <f>IF($C102=G$4,$D102,"")</f>
        <v/>
      </c>
    </row>
    <row r="103" spans="1:7" s="8" customFormat="1" ht="21" customHeight="1" x14ac:dyDescent="0.3">
      <c r="A103" s="9"/>
      <c r="B103" s="10"/>
      <c r="C103" s="10"/>
      <c r="D103" s="11"/>
      <c r="E103" s="21"/>
      <c r="F103" s="24" t="str">
        <f>IF($C103=F$4,$D103,"")</f>
        <v/>
      </c>
      <c r="G103" s="25" t="str">
        <f>IF($C103=G$4,$D103,"")</f>
        <v/>
      </c>
    </row>
    <row r="104" spans="1:7" s="8" customFormat="1" ht="21" customHeight="1" x14ac:dyDescent="0.3">
      <c r="A104" s="9"/>
      <c r="B104" s="10"/>
      <c r="C104" s="10"/>
      <c r="D104" s="11"/>
      <c r="E104" s="21"/>
      <c r="F104" s="24" t="str">
        <f>IF($C104=F$4,$D104,"")</f>
        <v/>
      </c>
      <c r="G104" s="25" t="str">
        <f>IF($C104=G$4,$D104,"")</f>
        <v/>
      </c>
    </row>
    <row r="105" spans="1:7" s="8" customFormat="1" ht="21" customHeight="1" x14ac:dyDescent="0.3">
      <c r="A105" s="9"/>
      <c r="B105" s="10"/>
      <c r="C105" s="10"/>
      <c r="D105" s="11"/>
      <c r="E105" s="21"/>
      <c r="F105" s="24" t="str">
        <f>IF($C105=F$4,$D105,"")</f>
        <v/>
      </c>
      <c r="G105" s="25" t="str">
        <f>IF($C105=G$4,$D105,"")</f>
        <v/>
      </c>
    </row>
    <row r="106" spans="1:7" s="8" customFormat="1" ht="21" customHeight="1" x14ac:dyDescent="0.3">
      <c r="A106" s="9"/>
      <c r="B106" s="10"/>
      <c r="C106" s="10"/>
      <c r="D106" s="11"/>
      <c r="E106" s="21"/>
      <c r="F106" s="24" t="str">
        <f>IF($C106=F$4,$D106,"")</f>
        <v/>
      </c>
      <c r="G106" s="25" t="str">
        <f>IF($C106=G$4,$D106,"")</f>
        <v/>
      </c>
    </row>
    <row r="107" spans="1:7" s="8" customFormat="1" ht="21" customHeight="1" x14ac:dyDescent="0.3">
      <c r="A107" s="9"/>
      <c r="B107" s="10"/>
      <c r="C107" s="10"/>
      <c r="D107" s="11"/>
      <c r="E107" s="21"/>
      <c r="F107" s="24" t="str">
        <f>IF($C107=F$4,$D107,"")</f>
        <v/>
      </c>
      <c r="G107" s="25" t="str">
        <f>IF($C107=G$4,$D107,"")</f>
        <v/>
      </c>
    </row>
    <row r="108" spans="1:7" s="8" customFormat="1" ht="21" customHeight="1" x14ac:dyDescent="0.3">
      <c r="A108" s="9"/>
      <c r="B108" s="10"/>
      <c r="C108" s="10"/>
      <c r="D108" s="11"/>
      <c r="E108" s="21"/>
      <c r="F108" s="24" t="str">
        <f>IF($C108=F$4,$D108,"")</f>
        <v/>
      </c>
      <c r="G108" s="25" t="str">
        <f>IF($C108=G$4,$D108,"")</f>
        <v/>
      </c>
    </row>
    <row r="109" spans="1:7" s="8" customFormat="1" ht="21" customHeight="1" x14ac:dyDescent="0.3">
      <c r="A109" s="9"/>
      <c r="B109" s="10"/>
      <c r="C109" s="10"/>
      <c r="D109" s="11"/>
      <c r="E109" s="21"/>
      <c r="F109" s="24" t="str">
        <f>IF($C109=F$4,$D109,"")</f>
        <v/>
      </c>
      <c r="G109" s="25" t="str">
        <f>IF($C109=G$4,$D109,"")</f>
        <v/>
      </c>
    </row>
    <row r="110" spans="1:7" s="8" customFormat="1" ht="21" customHeight="1" x14ac:dyDescent="0.3">
      <c r="A110" s="9"/>
      <c r="B110" s="10"/>
      <c r="C110" s="10"/>
      <c r="D110" s="11"/>
      <c r="E110" s="21"/>
      <c r="F110" s="24" t="str">
        <f>IF($C110=F$4,$D110,"")</f>
        <v/>
      </c>
      <c r="G110" s="25" t="str">
        <f>IF($C110=G$4,$D110,"")</f>
        <v/>
      </c>
    </row>
    <row r="111" spans="1:7" s="8" customFormat="1" ht="21" customHeight="1" x14ac:dyDescent="0.3">
      <c r="A111" s="9"/>
      <c r="B111" s="10"/>
      <c r="C111" s="10"/>
      <c r="D111" s="11"/>
      <c r="E111" s="21"/>
      <c r="F111" s="24" t="str">
        <f>IF($C111=F$4,$D111,"")</f>
        <v/>
      </c>
      <c r="G111" s="25" t="str">
        <f>IF($C111=G$4,$D111,"")</f>
        <v/>
      </c>
    </row>
    <row r="112" spans="1:7" s="8" customFormat="1" ht="21" customHeight="1" x14ac:dyDescent="0.3">
      <c r="A112" s="9"/>
      <c r="B112" s="10"/>
      <c r="C112" s="10"/>
      <c r="D112" s="11"/>
      <c r="E112" s="21"/>
      <c r="F112" s="24" t="str">
        <f>IF($C112=F$4,$D112,"")</f>
        <v/>
      </c>
      <c r="G112" s="25" t="str">
        <f>IF($C112=G$4,$D112,"")</f>
        <v/>
      </c>
    </row>
    <row r="113" spans="1:7" s="8" customFormat="1" ht="21" customHeight="1" x14ac:dyDescent="0.3">
      <c r="A113" s="9"/>
      <c r="B113" s="10"/>
      <c r="C113" s="10"/>
      <c r="D113" s="11"/>
      <c r="E113" s="21"/>
      <c r="F113" s="24" t="str">
        <f>IF($C113=F$4,$D113,"")</f>
        <v/>
      </c>
      <c r="G113" s="25" t="str">
        <f>IF($C113=G$4,$D113,"")</f>
        <v/>
      </c>
    </row>
    <row r="114" spans="1:7" s="8" customFormat="1" ht="21" customHeight="1" x14ac:dyDescent="0.3">
      <c r="A114" s="9"/>
      <c r="B114" s="10"/>
      <c r="C114" s="10"/>
      <c r="D114" s="11"/>
      <c r="E114" s="21"/>
      <c r="F114" s="24" t="str">
        <f>IF($C114=F$4,$D114,"")</f>
        <v/>
      </c>
      <c r="G114" s="25" t="str">
        <f>IF($C114=G$4,$D114,"")</f>
        <v/>
      </c>
    </row>
    <row r="115" spans="1:7" s="8" customFormat="1" ht="21" customHeight="1" x14ac:dyDescent="0.3">
      <c r="A115" s="9"/>
      <c r="B115" s="10"/>
      <c r="C115" s="10"/>
      <c r="D115" s="11"/>
      <c r="E115" s="21"/>
      <c r="F115" s="24" t="str">
        <f>IF($C115=F$4,$D115,"")</f>
        <v/>
      </c>
      <c r="G115" s="25" t="str">
        <f>IF($C115=G$4,$D115,"")</f>
        <v/>
      </c>
    </row>
    <row r="116" spans="1:7" s="8" customFormat="1" ht="21" customHeight="1" x14ac:dyDescent="0.3">
      <c r="A116" s="9"/>
      <c r="B116" s="10"/>
      <c r="C116" s="10"/>
      <c r="D116" s="11"/>
      <c r="E116" s="21"/>
      <c r="F116" s="24" t="str">
        <f>IF($C116=F$4,$D116,"")</f>
        <v/>
      </c>
      <c r="G116" s="25" t="str">
        <f>IF($C116=G$4,$D116,"")</f>
        <v/>
      </c>
    </row>
    <row r="117" spans="1:7" s="8" customFormat="1" ht="21" customHeight="1" x14ac:dyDescent="0.3">
      <c r="A117" s="9"/>
      <c r="B117" s="10"/>
      <c r="C117" s="10"/>
      <c r="D117" s="11"/>
      <c r="E117" s="21"/>
      <c r="F117" s="24" t="str">
        <f>IF($C117=F$4,$D117,"")</f>
        <v/>
      </c>
      <c r="G117" s="25" t="str">
        <f>IF($C117=G$4,$D117,"")</f>
        <v/>
      </c>
    </row>
    <row r="118" spans="1:7" s="8" customFormat="1" ht="21" customHeight="1" x14ac:dyDescent="0.3">
      <c r="A118" s="9"/>
      <c r="B118" s="10"/>
      <c r="C118" s="10"/>
      <c r="D118" s="11"/>
      <c r="E118" s="21"/>
      <c r="F118" s="24" t="str">
        <f>IF($C118=F$4,$D118,"")</f>
        <v/>
      </c>
      <c r="G118" s="25" t="str">
        <f>IF($C118=G$4,$D118,"")</f>
        <v/>
      </c>
    </row>
    <row r="119" spans="1:7" s="8" customFormat="1" ht="21" customHeight="1" x14ac:dyDescent="0.3">
      <c r="A119" s="9"/>
      <c r="B119" s="10"/>
      <c r="C119" s="10"/>
      <c r="D119" s="11"/>
      <c r="E119" s="21"/>
      <c r="F119" s="24" t="str">
        <f>IF($C119=F$4,$D119,"")</f>
        <v/>
      </c>
      <c r="G119" s="25" t="str">
        <f>IF($C119=G$4,$D119,"")</f>
        <v/>
      </c>
    </row>
    <row r="120" spans="1:7" s="8" customFormat="1" ht="21" customHeight="1" x14ac:dyDescent="0.3">
      <c r="A120" s="9"/>
      <c r="B120" s="10"/>
      <c r="C120" s="10"/>
      <c r="D120" s="11"/>
      <c r="E120" s="21"/>
      <c r="F120" s="24" t="str">
        <f>IF($C120=F$4,$D120,"")</f>
        <v/>
      </c>
      <c r="G120" s="25" t="str">
        <f>IF($C120=G$4,$D120,"")</f>
        <v/>
      </c>
    </row>
    <row r="121" spans="1:7" s="8" customFormat="1" ht="21" customHeight="1" x14ac:dyDescent="0.3">
      <c r="A121" s="9"/>
      <c r="B121" s="10"/>
      <c r="C121" s="10"/>
      <c r="D121" s="11"/>
      <c r="E121" s="21"/>
      <c r="F121" s="24" t="str">
        <f>IF($C121=F$4,$D121,"")</f>
        <v/>
      </c>
      <c r="G121" s="25" t="str">
        <f>IF($C121=G$4,$D121,"")</f>
        <v/>
      </c>
    </row>
    <row r="122" spans="1:7" s="8" customFormat="1" ht="21" customHeight="1" x14ac:dyDescent="0.3">
      <c r="A122" s="9"/>
      <c r="B122" s="10"/>
      <c r="C122" s="10"/>
      <c r="D122" s="11"/>
      <c r="E122" s="21"/>
      <c r="F122" s="24" t="str">
        <f>IF($C122=F$4,$D122,"")</f>
        <v/>
      </c>
      <c r="G122" s="25" t="str">
        <f>IF($C122=G$4,$D122,"")</f>
        <v/>
      </c>
    </row>
    <row r="123" spans="1:7" s="8" customFormat="1" ht="21" customHeight="1" x14ac:dyDescent="0.3">
      <c r="A123" s="9"/>
      <c r="B123" s="10"/>
      <c r="C123" s="10"/>
      <c r="D123" s="11"/>
      <c r="E123" s="21"/>
      <c r="F123" s="24" t="str">
        <f>IF($C123=F$4,$D123,"")</f>
        <v/>
      </c>
      <c r="G123" s="25" t="str">
        <f>IF($C123=G$4,$D123,"")</f>
        <v/>
      </c>
    </row>
    <row r="124" spans="1:7" s="8" customFormat="1" ht="21" customHeight="1" x14ac:dyDescent="0.3">
      <c r="A124" s="9"/>
      <c r="B124" s="10"/>
      <c r="C124" s="10"/>
      <c r="D124" s="11"/>
      <c r="E124" s="21"/>
      <c r="F124" s="24" t="str">
        <f>IF($C124=F$4,$D124,"")</f>
        <v/>
      </c>
      <c r="G124" s="25" t="str">
        <f>IF($C124=G$4,$D124,"")</f>
        <v/>
      </c>
    </row>
    <row r="125" spans="1:7" s="8" customFormat="1" ht="21" customHeight="1" x14ac:dyDescent="0.3">
      <c r="A125" s="9"/>
      <c r="B125" s="10"/>
      <c r="C125" s="10"/>
      <c r="D125" s="11"/>
      <c r="E125" s="21"/>
      <c r="F125" s="24" t="str">
        <f>IF($C125=F$4,$D125,"")</f>
        <v/>
      </c>
      <c r="G125" s="25" t="str">
        <f>IF($C125=G$4,$D125,"")</f>
        <v/>
      </c>
    </row>
    <row r="126" spans="1:7" s="8" customFormat="1" ht="21" customHeight="1" x14ac:dyDescent="0.3">
      <c r="A126" s="9"/>
      <c r="B126" s="10"/>
      <c r="C126" s="10"/>
      <c r="D126" s="11"/>
      <c r="E126" s="21"/>
      <c r="F126" s="24" t="str">
        <f>IF($C126=F$4,$D126,"")</f>
        <v/>
      </c>
      <c r="G126" s="25" t="str">
        <f>IF($C126=G$4,$D126,"")</f>
        <v/>
      </c>
    </row>
    <row r="127" spans="1:7" s="8" customFormat="1" ht="21" customHeight="1" x14ac:dyDescent="0.3">
      <c r="A127" s="9"/>
      <c r="B127" s="10"/>
      <c r="C127" s="10"/>
      <c r="D127" s="11"/>
      <c r="E127" s="21"/>
      <c r="F127" s="24" t="str">
        <f>IF($C127=F$4,$D127,"")</f>
        <v/>
      </c>
      <c r="G127" s="25" t="str">
        <f>IF($C127=G$4,$D127,"")</f>
        <v/>
      </c>
    </row>
    <row r="128" spans="1:7" s="8" customFormat="1" ht="21" customHeight="1" x14ac:dyDescent="0.3">
      <c r="A128" s="9"/>
      <c r="B128" s="10"/>
      <c r="C128" s="10"/>
      <c r="D128" s="11"/>
      <c r="E128" s="21"/>
      <c r="F128" s="24" t="str">
        <f>IF($C128=F$4,$D128,"")</f>
        <v/>
      </c>
      <c r="G128" s="25" t="str">
        <f>IF($C128=G$4,$D128,"")</f>
        <v/>
      </c>
    </row>
    <row r="129" spans="1:7" s="8" customFormat="1" ht="21" customHeight="1" x14ac:dyDescent="0.3">
      <c r="A129" s="9"/>
      <c r="B129" s="10"/>
      <c r="C129" s="10"/>
      <c r="D129" s="11"/>
      <c r="E129" s="21"/>
      <c r="F129" s="24" t="str">
        <f>IF($C129=F$4,$D129,"")</f>
        <v/>
      </c>
      <c r="G129" s="25" t="str">
        <f>IF($C129=G$4,$D129,"")</f>
        <v/>
      </c>
    </row>
    <row r="130" spans="1:7" s="8" customFormat="1" ht="21" customHeight="1" x14ac:dyDescent="0.3">
      <c r="A130" s="9"/>
      <c r="B130" s="10"/>
      <c r="C130" s="10"/>
      <c r="D130" s="11"/>
      <c r="E130" s="21"/>
      <c r="F130" s="24" t="str">
        <f>IF($C130=F$4,$D130,"")</f>
        <v/>
      </c>
      <c r="G130" s="25" t="str">
        <f>IF($C130=G$4,$D130,"")</f>
        <v/>
      </c>
    </row>
    <row r="131" spans="1:7" s="8" customFormat="1" ht="21" customHeight="1" x14ac:dyDescent="0.3">
      <c r="A131" s="9"/>
      <c r="B131" s="10"/>
      <c r="C131" s="10"/>
      <c r="D131" s="11"/>
      <c r="E131" s="21"/>
      <c r="F131" s="24" t="str">
        <f>IF($C131=F$4,$D131,"")</f>
        <v/>
      </c>
      <c r="G131" s="25" t="str">
        <f>IF($C131=G$4,$D131,"")</f>
        <v/>
      </c>
    </row>
    <row r="132" spans="1:7" s="8" customFormat="1" ht="21" customHeight="1" x14ac:dyDescent="0.3">
      <c r="A132" s="9"/>
      <c r="B132" s="10"/>
      <c r="C132" s="10"/>
      <c r="D132" s="11"/>
      <c r="E132" s="21"/>
      <c r="F132" s="24" t="str">
        <f>IF($C132=F$4,$D132,"")</f>
        <v/>
      </c>
      <c r="G132" s="25" t="str">
        <f>IF($C132=G$4,$D132,"")</f>
        <v/>
      </c>
    </row>
    <row r="133" spans="1:7" s="8" customFormat="1" ht="21" customHeight="1" x14ac:dyDescent="0.3">
      <c r="A133" s="9"/>
      <c r="B133" s="10"/>
      <c r="C133" s="10"/>
      <c r="D133" s="11"/>
      <c r="E133" s="21"/>
      <c r="F133" s="24" t="str">
        <f>IF($C133=F$4,$D133,"")</f>
        <v/>
      </c>
      <c r="G133" s="25" t="str">
        <f>IF($C133=G$4,$D133,"")</f>
        <v/>
      </c>
    </row>
    <row r="134" spans="1:7" s="8" customFormat="1" ht="21" customHeight="1" x14ac:dyDescent="0.3">
      <c r="A134" s="9"/>
      <c r="B134" s="10"/>
      <c r="C134" s="10"/>
      <c r="D134" s="11"/>
      <c r="E134" s="21"/>
      <c r="F134" s="24" t="str">
        <f>IF($C134=F$4,$D134,"")</f>
        <v/>
      </c>
      <c r="G134" s="25" t="str">
        <f>IF($C134=G$4,$D134,"")</f>
        <v/>
      </c>
    </row>
    <row r="135" spans="1:7" s="8" customFormat="1" ht="21" customHeight="1" x14ac:dyDescent="0.3">
      <c r="A135" s="9"/>
      <c r="B135" s="10"/>
      <c r="C135" s="10"/>
      <c r="D135" s="11"/>
      <c r="E135" s="21"/>
      <c r="F135" s="24" t="str">
        <f>IF($C135=F$4,$D135,"")</f>
        <v/>
      </c>
      <c r="G135" s="25" t="str">
        <f>IF($C135=G$4,$D135,"")</f>
        <v/>
      </c>
    </row>
    <row r="136" spans="1:7" s="8" customFormat="1" ht="21" customHeight="1" x14ac:dyDescent="0.3">
      <c r="A136" s="9"/>
      <c r="B136" s="10"/>
      <c r="C136" s="10"/>
      <c r="D136" s="11"/>
      <c r="E136" s="21"/>
      <c r="F136" s="24" t="str">
        <f>IF($C136=F$4,$D136,"")</f>
        <v/>
      </c>
      <c r="G136" s="25" t="str">
        <f>IF($C136=G$4,$D136,"")</f>
        <v/>
      </c>
    </row>
    <row r="137" spans="1:7" s="8" customFormat="1" ht="21" customHeight="1" x14ac:dyDescent="0.3">
      <c r="A137" s="9"/>
      <c r="B137" s="10"/>
      <c r="C137" s="10"/>
      <c r="D137" s="11"/>
      <c r="E137" s="21"/>
      <c r="F137" s="24" t="str">
        <f>IF($C137=F$4,$D137,"")</f>
        <v/>
      </c>
      <c r="G137" s="25" t="str">
        <f>IF($C137=G$4,$D137,"")</f>
        <v/>
      </c>
    </row>
    <row r="138" spans="1:7" s="8" customFormat="1" ht="21" customHeight="1" x14ac:dyDescent="0.3">
      <c r="A138" s="9"/>
      <c r="B138" s="10"/>
      <c r="C138" s="10"/>
      <c r="D138" s="11"/>
      <c r="E138" s="21"/>
      <c r="F138" s="24" t="str">
        <f>IF($C138=F$4,$D138,"")</f>
        <v/>
      </c>
      <c r="G138" s="25" t="str">
        <f>IF($C138=G$4,$D138,"")</f>
        <v/>
      </c>
    </row>
    <row r="139" spans="1:7" s="8" customFormat="1" ht="21" customHeight="1" x14ac:dyDescent="0.3">
      <c r="A139" s="9"/>
      <c r="B139" s="10"/>
      <c r="C139" s="10"/>
      <c r="D139" s="11"/>
      <c r="E139" s="21"/>
      <c r="F139" s="24" t="str">
        <f>IF($C139=F$4,$D139,"")</f>
        <v/>
      </c>
      <c r="G139" s="25" t="str">
        <f>IF($C139=G$4,$D139,"")</f>
        <v/>
      </c>
    </row>
    <row r="140" spans="1:7" s="8" customFormat="1" ht="21" customHeight="1" x14ac:dyDescent="0.3">
      <c r="A140" s="9"/>
      <c r="B140" s="10"/>
      <c r="C140" s="10"/>
      <c r="D140" s="11"/>
      <c r="E140" s="21"/>
      <c r="F140" s="24" t="str">
        <f>IF($C140=F$4,$D140,"")</f>
        <v/>
      </c>
      <c r="G140" s="25" t="str">
        <f>IF($C140=G$4,$D140,"")</f>
        <v/>
      </c>
    </row>
    <row r="141" spans="1:7" s="8" customFormat="1" ht="21" customHeight="1" x14ac:dyDescent="0.3">
      <c r="A141" s="9"/>
      <c r="B141" s="10"/>
      <c r="C141" s="10"/>
      <c r="D141" s="11"/>
      <c r="E141" s="21"/>
      <c r="F141" s="24" t="str">
        <f>IF($C141=F$4,$D141,"")</f>
        <v/>
      </c>
      <c r="G141" s="25" t="str">
        <f>IF($C141=G$4,$D141,"")</f>
        <v/>
      </c>
    </row>
    <row r="142" spans="1:7" s="8" customFormat="1" ht="21" customHeight="1" x14ac:dyDescent="0.3">
      <c r="A142" s="9"/>
      <c r="B142" s="10"/>
      <c r="C142" s="10"/>
      <c r="D142" s="11"/>
      <c r="E142" s="21"/>
      <c r="F142" s="24" t="str">
        <f>IF($C142=F$4,$D142,"")</f>
        <v/>
      </c>
      <c r="G142" s="25" t="str">
        <f>IF($C142=G$4,$D142,"")</f>
        <v/>
      </c>
    </row>
    <row r="143" spans="1:7" s="8" customFormat="1" ht="21" customHeight="1" x14ac:dyDescent="0.3">
      <c r="A143" s="9"/>
      <c r="B143" s="10"/>
      <c r="C143" s="10"/>
      <c r="D143" s="11"/>
      <c r="E143" s="21"/>
      <c r="F143" s="24" t="str">
        <f>IF($C143=F$4,$D143,"")</f>
        <v/>
      </c>
      <c r="G143" s="25" t="str">
        <f>IF($C143=G$4,$D143,"")</f>
        <v/>
      </c>
    </row>
    <row r="144" spans="1:7" s="8" customFormat="1" ht="21" customHeight="1" x14ac:dyDescent="0.3">
      <c r="A144" s="9"/>
      <c r="B144" s="10"/>
      <c r="C144" s="10"/>
      <c r="D144" s="11"/>
      <c r="E144" s="21"/>
      <c r="F144" s="24" t="str">
        <f>IF($C144=F$4,$D144,"")</f>
        <v/>
      </c>
      <c r="G144" s="25" t="str">
        <f>IF($C144=G$4,$D144,"")</f>
        <v/>
      </c>
    </row>
    <row r="145" spans="1:7" s="8" customFormat="1" ht="21" customHeight="1" x14ac:dyDescent="0.3">
      <c r="A145" s="9"/>
      <c r="B145" s="10"/>
      <c r="C145" s="10"/>
      <c r="D145" s="11"/>
      <c r="E145" s="21"/>
      <c r="F145" s="24" t="str">
        <f>IF($C145=F$4,$D145,"")</f>
        <v/>
      </c>
      <c r="G145" s="25" t="str">
        <f>IF($C145=G$4,$D145,"")</f>
        <v/>
      </c>
    </row>
    <row r="146" spans="1:7" s="8" customFormat="1" ht="21" customHeight="1" x14ac:dyDescent="0.3">
      <c r="A146" s="9"/>
      <c r="B146" s="10"/>
      <c r="C146" s="10"/>
      <c r="D146" s="11"/>
      <c r="E146" s="21"/>
      <c r="F146" s="24" t="str">
        <f>IF($C146=F$4,$D146,"")</f>
        <v/>
      </c>
      <c r="G146" s="25" t="str">
        <f>IF($C146=G$4,$D146,"")</f>
        <v/>
      </c>
    </row>
    <row r="147" spans="1:7" s="8" customFormat="1" ht="21" customHeight="1" x14ac:dyDescent="0.3">
      <c r="A147" s="9"/>
      <c r="B147" s="10"/>
      <c r="C147" s="10"/>
      <c r="D147" s="11"/>
      <c r="E147" s="21"/>
      <c r="F147" s="24" t="str">
        <f>IF($C147=F$4,$D147,"")</f>
        <v/>
      </c>
      <c r="G147" s="25" t="str">
        <f>IF($C147=G$4,$D147,"")</f>
        <v/>
      </c>
    </row>
    <row r="148" spans="1:7" s="8" customFormat="1" ht="21" customHeight="1" x14ac:dyDescent="0.3">
      <c r="A148" s="9"/>
      <c r="B148" s="10"/>
      <c r="C148" s="10"/>
      <c r="D148" s="11"/>
      <c r="E148" s="21"/>
      <c r="F148" s="24" t="str">
        <f>IF($C148=F$4,$D148,"")</f>
        <v/>
      </c>
      <c r="G148" s="25" t="str">
        <f>IF($C148=G$4,$D148,"")</f>
        <v/>
      </c>
    </row>
    <row r="149" spans="1:7" s="8" customFormat="1" ht="21" customHeight="1" x14ac:dyDescent="0.3">
      <c r="A149" s="9"/>
      <c r="B149" s="10"/>
      <c r="C149" s="10"/>
      <c r="D149" s="11"/>
      <c r="E149" s="21"/>
      <c r="F149" s="24" t="str">
        <f>IF($C149=F$4,$D149,"")</f>
        <v/>
      </c>
      <c r="G149" s="25" t="str">
        <f>IF($C149=G$4,$D149,"")</f>
        <v/>
      </c>
    </row>
    <row r="150" spans="1:7" s="8" customFormat="1" ht="21" customHeight="1" x14ac:dyDescent="0.3">
      <c r="A150" s="9"/>
      <c r="B150" s="10"/>
      <c r="C150" s="10"/>
      <c r="D150" s="11"/>
      <c r="E150" s="21"/>
      <c r="F150" s="24" t="str">
        <f>IF($C150=F$4,$D150,"")</f>
        <v/>
      </c>
      <c r="G150" s="25" t="str">
        <f>IF($C150=G$4,$D150,"")</f>
        <v/>
      </c>
    </row>
    <row r="151" spans="1:7" s="8" customFormat="1" ht="21" customHeight="1" x14ac:dyDescent="0.3">
      <c r="A151" s="9"/>
      <c r="B151" s="10"/>
      <c r="C151" s="10"/>
      <c r="D151" s="11"/>
      <c r="E151" s="21"/>
      <c r="F151" s="24" t="str">
        <f>IF($C151=F$4,$D151,"")</f>
        <v/>
      </c>
      <c r="G151" s="25" t="str">
        <f>IF($C151=G$4,$D151,"")</f>
        <v/>
      </c>
    </row>
    <row r="152" spans="1:7" s="8" customFormat="1" ht="21" customHeight="1" x14ac:dyDescent="0.3">
      <c r="A152" s="9"/>
      <c r="B152" s="10"/>
      <c r="C152" s="10"/>
      <c r="D152" s="11"/>
      <c r="E152" s="21"/>
      <c r="F152" s="24" t="str">
        <f>IF($C152=F$4,$D152,"")</f>
        <v/>
      </c>
      <c r="G152" s="25" t="str">
        <f>IF($C152=G$4,$D152,"")</f>
        <v/>
      </c>
    </row>
    <row r="153" spans="1:7" s="8" customFormat="1" ht="21" customHeight="1" x14ac:dyDescent="0.3">
      <c r="A153" s="9"/>
      <c r="B153" s="10"/>
      <c r="C153" s="10"/>
      <c r="D153" s="11"/>
      <c r="E153" s="21"/>
      <c r="F153" s="24" t="str">
        <f>IF($C153=F$4,$D153,"")</f>
        <v/>
      </c>
      <c r="G153" s="25" t="str">
        <f>IF($C153=G$4,$D153,"")</f>
        <v/>
      </c>
    </row>
    <row r="154" spans="1:7" s="8" customFormat="1" ht="21" customHeight="1" x14ac:dyDescent="0.3">
      <c r="A154" s="9"/>
      <c r="B154" s="10"/>
      <c r="C154" s="10"/>
      <c r="D154" s="11"/>
      <c r="E154" s="21"/>
      <c r="F154" s="24" t="str">
        <f>IF($C154=F$4,$D154,"")</f>
        <v/>
      </c>
      <c r="G154" s="25" t="str">
        <f>IF($C154=G$4,$D154,"")</f>
        <v/>
      </c>
    </row>
    <row r="155" spans="1:7" s="8" customFormat="1" ht="21" customHeight="1" x14ac:dyDescent="0.3">
      <c r="A155" s="9"/>
      <c r="B155" s="10"/>
      <c r="C155" s="10"/>
      <c r="D155" s="11"/>
      <c r="E155" s="21"/>
      <c r="F155" s="24" t="str">
        <f>IF($C155=F$4,$D155,"")</f>
        <v/>
      </c>
      <c r="G155" s="25" t="str">
        <f>IF($C155=G$4,$D155,"")</f>
        <v/>
      </c>
    </row>
    <row r="156" spans="1:7" s="8" customFormat="1" ht="21" customHeight="1" x14ac:dyDescent="0.3">
      <c r="A156" s="9"/>
      <c r="B156" s="10"/>
      <c r="C156" s="10"/>
      <c r="D156" s="11"/>
      <c r="E156" s="21"/>
      <c r="F156" s="24" t="str">
        <f>IF($C156=F$4,$D156,"")</f>
        <v/>
      </c>
      <c r="G156" s="25" t="str">
        <f>IF($C156=G$4,$D156,"")</f>
        <v/>
      </c>
    </row>
    <row r="157" spans="1:7" s="8" customFormat="1" ht="21" customHeight="1" x14ac:dyDescent="0.3">
      <c r="A157" s="9"/>
      <c r="B157" s="10"/>
      <c r="C157" s="10"/>
      <c r="D157" s="11"/>
      <c r="E157" s="21"/>
      <c r="F157" s="24" t="str">
        <f>IF($C157=F$4,$D157,"")</f>
        <v/>
      </c>
      <c r="G157" s="25" t="str">
        <f>IF($C157=G$4,$D157,"")</f>
        <v/>
      </c>
    </row>
    <row r="158" spans="1:7" s="8" customFormat="1" ht="21" customHeight="1" x14ac:dyDescent="0.3">
      <c r="A158" s="9"/>
      <c r="B158" s="10"/>
      <c r="C158" s="10"/>
      <c r="D158" s="11"/>
      <c r="E158" s="21"/>
      <c r="F158" s="24" t="str">
        <f>IF($C158=F$4,$D158,"")</f>
        <v/>
      </c>
      <c r="G158" s="25" t="str">
        <f>IF($C158=G$4,$D158,"")</f>
        <v/>
      </c>
    </row>
    <row r="159" spans="1:7" s="8" customFormat="1" ht="21" customHeight="1" x14ac:dyDescent="0.3">
      <c r="A159" s="9"/>
      <c r="B159" s="10"/>
      <c r="C159" s="10"/>
      <c r="D159" s="11"/>
      <c r="E159" s="21"/>
      <c r="F159" s="24" t="str">
        <f>IF($C159=F$4,$D159,"")</f>
        <v/>
      </c>
      <c r="G159" s="25" t="str">
        <f>IF($C159=G$4,$D159,"")</f>
        <v/>
      </c>
    </row>
    <row r="160" spans="1:7" s="8" customFormat="1" ht="21" customHeight="1" x14ac:dyDescent="0.3">
      <c r="A160" s="9"/>
      <c r="B160" s="10"/>
      <c r="C160" s="10"/>
      <c r="D160" s="11"/>
      <c r="E160" s="21"/>
      <c r="F160" s="24" t="str">
        <f>IF($C160=F$4,$D160,"")</f>
        <v/>
      </c>
      <c r="G160" s="25" t="str">
        <f>IF($C160=G$4,$D160,"")</f>
        <v/>
      </c>
    </row>
    <row r="161" spans="1:7" s="8" customFormat="1" ht="21" customHeight="1" x14ac:dyDescent="0.3">
      <c r="A161" s="9"/>
      <c r="B161" s="10"/>
      <c r="C161" s="10"/>
      <c r="D161" s="11"/>
      <c r="E161" s="21"/>
      <c r="F161" s="24" t="str">
        <f>IF($C161=F$4,$D161,"")</f>
        <v/>
      </c>
      <c r="G161" s="25" t="str">
        <f>IF($C161=G$4,$D161,"")</f>
        <v/>
      </c>
    </row>
    <row r="162" spans="1:7" s="8" customFormat="1" ht="21" customHeight="1" x14ac:dyDescent="0.3">
      <c r="A162" s="9"/>
      <c r="B162" s="10"/>
      <c r="C162" s="10"/>
      <c r="D162" s="11"/>
      <c r="E162" s="21"/>
      <c r="F162" s="24" t="str">
        <f>IF($C162=F$4,$D162,"")</f>
        <v/>
      </c>
      <c r="G162" s="25" t="str">
        <f>IF($C162=G$4,$D162,"")</f>
        <v/>
      </c>
    </row>
    <row r="163" spans="1:7" s="8" customFormat="1" ht="21" customHeight="1" x14ac:dyDescent="0.3">
      <c r="A163" s="9"/>
      <c r="B163" s="10"/>
      <c r="C163" s="10"/>
      <c r="D163" s="11"/>
      <c r="E163" s="21"/>
      <c r="F163" s="24" t="str">
        <f>IF($C163=F$4,$D163,"")</f>
        <v/>
      </c>
      <c r="G163" s="25" t="str">
        <f>IF($C163=G$4,$D163,"")</f>
        <v/>
      </c>
    </row>
    <row r="164" spans="1:7" s="8" customFormat="1" ht="21" customHeight="1" x14ac:dyDescent="0.3">
      <c r="A164" s="9"/>
      <c r="B164" s="10"/>
      <c r="C164" s="10"/>
      <c r="D164" s="11"/>
      <c r="E164" s="21"/>
      <c r="F164" s="24" t="str">
        <f>IF($C164=F$4,$D164,"")</f>
        <v/>
      </c>
      <c r="G164" s="25" t="str">
        <f>IF($C164=G$4,$D164,"")</f>
        <v/>
      </c>
    </row>
    <row r="165" spans="1:7" s="8" customFormat="1" ht="21" customHeight="1" x14ac:dyDescent="0.3">
      <c r="A165" s="9"/>
      <c r="B165" s="10"/>
      <c r="C165" s="10"/>
      <c r="D165" s="11"/>
      <c r="E165" s="21"/>
      <c r="F165" s="24" t="str">
        <f>IF($C165=F$4,$D165,"")</f>
        <v/>
      </c>
      <c r="G165" s="25" t="str">
        <f>IF($C165=G$4,$D165,"")</f>
        <v/>
      </c>
    </row>
    <row r="166" spans="1:7" s="8" customFormat="1" ht="21" customHeight="1" x14ac:dyDescent="0.3">
      <c r="A166" s="9"/>
      <c r="B166" s="10"/>
      <c r="C166" s="10"/>
      <c r="D166" s="11"/>
      <c r="E166" s="21"/>
      <c r="F166" s="24" t="str">
        <f>IF($C166=F$4,$D166,"")</f>
        <v/>
      </c>
      <c r="G166" s="25" t="str">
        <f>IF($C166=G$4,$D166,"")</f>
        <v/>
      </c>
    </row>
    <row r="167" spans="1:7" s="8" customFormat="1" ht="21" customHeight="1" x14ac:dyDescent="0.3">
      <c r="A167" s="9"/>
      <c r="B167" s="10"/>
      <c r="C167" s="10"/>
      <c r="D167" s="11"/>
      <c r="E167" s="21"/>
      <c r="F167" s="24" t="str">
        <f>IF($C167=F$4,$D167,"")</f>
        <v/>
      </c>
      <c r="G167" s="25" t="str">
        <f>IF($C167=G$4,$D167,"")</f>
        <v/>
      </c>
    </row>
    <row r="168" spans="1:7" s="8" customFormat="1" ht="21" customHeight="1" x14ac:dyDescent="0.3">
      <c r="A168" s="9"/>
      <c r="B168" s="10"/>
      <c r="C168" s="10"/>
      <c r="D168" s="11"/>
      <c r="E168" s="21"/>
      <c r="F168" s="24" t="str">
        <f>IF($C168=F$4,$D168,"")</f>
        <v/>
      </c>
      <c r="G168" s="25" t="str">
        <f>IF($C168=G$4,$D168,"")</f>
        <v/>
      </c>
    </row>
    <row r="169" spans="1:7" s="8" customFormat="1" ht="21" customHeight="1" x14ac:dyDescent="0.3">
      <c r="A169" s="9"/>
      <c r="B169" s="10"/>
      <c r="C169" s="10"/>
      <c r="D169" s="11"/>
      <c r="E169" s="21"/>
      <c r="F169" s="24" t="str">
        <f>IF($C169=F$4,$D169,"")</f>
        <v/>
      </c>
      <c r="G169" s="25" t="str">
        <f>IF($C169=G$4,$D169,"")</f>
        <v/>
      </c>
    </row>
    <row r="170" spans="1:7" s="8" customFormat="1" ht="21" customHeight="1" x14ac:dyDescent="0.3">
      <c r="A170" s="9"/>
      <c r="B170" s="10"/>
      <c r="C170" s="10"/>
      <c r="D170" s="11"/>
      <c r="E170" s="21"/>
      <c r="F170" s="24" t="str">
        <f>IF($C170=F$4,$D170,"")</f>
        <v/>
      </c>
      <c r="G170" s="25" t="str">
        <f>IF($C170=G$4,$D170,"")</f>
        <v/>
      </c>
    </row>
    <row r="171" spans="1:7" s="8" customFormat="1" ht="21" customHeight="1" x14ac:dyDescent="0.3">
      <c r="A171" s="9"/>
      <c r="B171" s="10"/>
      <c r="C171" s="10"/>
      <c r="D171" s="11"/>
      <c r="E171" s="21"/>
      <c r="F171" s="24" t="str">
        <f>IF($C171=F$4,$D171,"")</f>
        <v/>
      </c>
      <c r="G171" s="25" t="str">
        <f>IF($C171=G$4,$D171,"")</f>
        <v/>
      </c>
    </row>
    <row r="172" spans="1:7" s="8" customFormat="1" ht="21" customHeight="1" x14ac:dyDescent="0.3">
      <c r="A172" s="9"/>
      <c r="B172" s="10"/>
      <c r="C172" s="10"/>
      <c r="D172" s="11"/>
      <c r="E172" s="21"/>
      <c r="F172" s="24" t="str">
        <f>IF($C172=F$4,$D172,"")</f>
        <v/>
      </c>
      <c r="G172" s="25" t="str">
        <f>IF($C172=G$4,$D172,"")</f>
        <v/>
      </c>
    </row>
    <row r="173" spans="1:7" s="8" customFormat="1" ht="21" customHeight="1" x14ac:dyDescent="0.3">
      <c r="A173" s="9"/>
      <c r="B173" s="10"/>
      <c r="C173" s="10"/>
      <c r="D173" s="11"/>
      <c r="E173" s="21"/>
      <c r="F173" s="24" t="str">
        <f>IF($C173=F$4,$D173,"")</f>
        <v/>
      </c>
      <c r="G173" s="25" t="str">
        <f>IF($C173=G$4,$D173,"")</f>
        <v/>
      </c>
    </row>
    <row r="174" spans="1:7" s="8" customFormat="1" ht="21" customHeight="1" x14ac:dyDescent="0.3">
      <c r="A174" s="9"/>
      <c r="B174" s="10"/>
      <c r="C174" s="10"/>
      <c r="D174" s="11"/>
      <c r="E174" s="21"/>
      <c r="F174" s="24" t="str">
        <f>IF($C174=F$4,$D174,"")</f>
        <v/>
      </c>
      <c r="G174" s="25" t="str">
        <f>IF($C174=G$4,$D174,"")</f>
        <v/>
      </c>
    </row>
    <row r="175" spans="1:7" s="8" customFormat="1" ht="21" customHeight="1" x14ac:dyDescent="0.3">
      <c r="A175" s="9"/>
      <c r="B175" s="10"/>
      <c r="C175" s="10"/>
      <c r="D175" s="11"/>
      <c r="E175" s="21"/>
      <c r="F175" s="24" t="str">
        <f>IF($C175=F$4,$D175,"")</f>
        <v/>
      </c>
      <c r="G175" s="25" t="str">
        <f>IF($C175=G$4,$D175,"")</f>
        <v/>
      </c>
    </row>
    <row r="176" spans="1:7" s="8" customFormat="1" ht="21" customHeight="1" x14ac:dyDescent="0.3">
      <c r="A176" s="9"/>
      <c r="B176" s="10"/>
      <c r="C176" s="10"/>
      <c r="D176" s="11"/>
      <c r="E176" s="21"/>
      <c r="F176" s="24" t="str">
        <f>IF($C176=F$4,$D176,"")</f>
        <v/>
      </c>
      <c r="G176" s="25" t="str">
        <f>IF($C176=G$4,$D176,"")</f>
        <v/>
      </c>
    </row>
    <row r="177" spans="1:7" s="8" customFormat="1" ht="21" customHeight="1" x14ac:dyDescent="0.3">
      <c r="A177" s="9"/>
      <c r="B177" s="10"/>
      <c r="C177" s="10"/>
      <c r="D177" s="11"/>
      <c r="E177" s="21"/>
      <c r="F177" s="24" t="str">
        <f>IF($C177=F$4,$D177,"")</f>
        <v/>
      </c>
      <c r="G177" s="25" t="str">
        <f>IF($C177=G$4,$D177,"")</f>
        <v/>
      </c>
    </row>
    <row r="178" spans="1:7" s="8" customFormat="1" ht="21" customHeight="1" x14ac:dyDescent="0.3">
      <c r="A178" s="9"/>
      <c r="B178" s="10"/>
      <c r="C178" s="10"/>
      <c r="D178" s="11"/>
      <c r="E178" s="21"/>
      <c r="F178" s="24" t="str">
        <f>IF($C178=F$4,$D178,"")</f>
        <v/>
      </c>
      <c r="G178" s="25" t="str">
        <f>IF($C178=G$4,$D178,"")</f>
        <v/>
      </c>
    </row>
    <row r="179" spans="1:7" s="8" customFormat="1" ht="21" customHeight="1" x14ac:dyDescent="0.3">
      <c r="A179" s="9"/>
      <c r="B179" s="10"/>
      <c r="C179" s="10"/>
      <c r="D179" s="11"/>
      <c r="E179" s="21"/>
      <c r="F179" s="24" t="str">
        <f>IF($C179=F$4,$D179,"")</f>
        <v/>
      </c>
      <c r="G179" s="25" t="str">
        <f>IF($C179=G$4,$D179,"")</f>
        <v/>
      </c>
    </row>
    <row r="180" spans="1:7" s="8" customFormat="1" ht="21" customHeight="1" x14ac:dyDescent="0.3">
      <c r="A180" s="9"/>
      <c r="B180" s="10"/>
      <c r="C180" s="10"/>
      <c r="D180" s="11"/>
      <c r="E180" s="21"/>
      <c r="F180" s="24" t="str">
        <f>IF($C180=F$4,$D180,"")</f>
        <v/>
      </c>
      <c r="G180" s="25" t="str">
        <f>IF($C180=G$4,$D180,"")</f>
        <v/>
      </c>
    </row>
    <row r="181" spans="1:7" s="8" customFormat="1" ht="21" customHeight="1" x14ac:dyDescent="0.3">
      <c r="A181" s="9"/>
      <c r="B181" s="10"/>
      <c r="C181" s="10"/>
      <c r="D181" s="11"/>
      <c r="E181" s="21"/>
      <c r="F181" s="24" t="str">
        <f>IF($C181=F$4,$D181,"")</f>
        <v/>
      </c>
      <c r="G181" s="25" t="str">
        <f>IF($C181=G$4,$D181,"")</f>
        <v/>
      </c>
    </row>
    <row r="182" spans="1:7" s="8" customFormat="1" ht="21" customHeight="1" x14ac:dyDescent="0.3">
      <c r="A182" s="9"/>
      <c r="B182" s="10"/>
      <c r="C182" s="10"/>
      <c r="D182" s="11"/>
      <c r="E182" s="21"/>
      <c r="F182" s="24" t="str">
        <f>IF($C182=F$4,$D182,"")</f>
        <v/>
      </c>
      <c r="G182" s="25" t="str">
        <f>IF($C182=G$4,$D182,"")</f>
        <v/>
      </c>
    </row>
    <row r="183" spans="1:7" s="8" customFormat="1" ht="21" customHeight="1" x14ac:dyDescent="0.3">
      <c r="A183" s="9"/>
      <c r="B183" s="10"/>
      <c r="C183" s="10"/>
      <c r="D183" s="11"/>
      <c r="E183" s="21"/>
      <c r="F183" s="24" t="str">
        <f>IF($C183=F$4,$D183,"")</f>
        <v/>
      </c>
      <c r="G183" s="25" t="str">
        <f>IF($C183=G$4,$D183,"")</f>
        <v/>
      </c>
    </row>
    <row r="184" spans="1:7" s="8" customFormat="1" ht="21" customHeight="1" x14ac:dyDescent="0.3">
      <c r="A184" s="9"/>
      <c r="B184" s="10"/>
      <c r="C184" s="10"/>
      <c r="D184" s="11"/>
      <c r="E184" s="21"/>
      <c r="F184" s="24" t="str">
        <f>IF($C184=F$4,$D184,"")</f>
        <v/>
      </c>
      <c r="G184" s="25" t="str">
        <f>IF($C184=G$4,$D184,"")</f>
        <v/>
      </c>
    </row>
    <row r="185" spans="1:7" s="8" customFormat="1" ht="21" customHeight="1" x14ac:dyDescent="0.3">
      <c r="A185" s="9"/>
      <c r="B185" s="10"/>
      <c r="C185" s="10"/>
      <c r="D185" s="11"/>
      <c r="E185" s="21"/>
      <c r="F185" s="24" t="str">
        <f>IF($C185=F$4,$D185,"")</f>
        <v/>
      </c>
      <c r="G185" s="25" t="str">
        <f>IF($C185=G$4,$D185,"")</f>
        <v/>
      </c>
    </row>
    <row r="186" spans="1:7" s="8" customFormat="1" ht="21" customHeight="1" x14ac:dyDescent="0.3">
      <c r="A186" s="9"/>
      <c r="B186" s="10"/>
      <c r="C186" s="10"/>
      <c r="D186" s="11"/>
      <c r="E186" s="21"/>
      <c r="F186" s="24" t="str">
        <f>IF($C186=F$4,$D186,"")</f>
        <v/>
      </c>
      <c r="G186" s="25" t="str">
        <f>IF($C186=G$4,$D186,"")</f>
        <v/>
      </c>
    </row>
    <row r="187" spans="1:7" s="8" customFormat="1" ht="21" customHeight="1" x14ac:dyDescent="0.3">
      <c r="A187" s="9"/>
      <c r="B187" s="10"/>
      <c r="C187" s="10"/>
      <c r="D187" s="11"/>
      <c r="E187" s="21"/>
      <c r="F187" s="24" t="str">
        <f>IF($C187=F$4,$D187,"")</f>
        <v/>
      </c>
      <c r="G187" s="25" t="str">
        <f>IF($C187=G$4,$D187,"")</f>
        <v/>
      </c>
    </row>
    <row r="188" spans="1:7" s="8" customFormat="1" ht="21" customHeight="1" x14ac:dyDescent="0.3">
      <c r="A188" s="9"/>
      <c r="B188" s="10"/>
      <c r="C188" s="10"/>
      <c r="D188" s="11"/>
      <c r="E188" s="21"/>
      <c r="F188" s="24" t="str">
        <f>IF($C188=F$4,$D188,"")</f>
        <v/>
      </c>
      <c r="G188" s="25" t="str">
        <f>IF($C188=G$4,$D188,"")</f>
        <v/>
      </c>
    </row>
    <row r="189" spans="1:7" s="8" customFormat="1" ht="21" customHeight="1" x14ac:dyDescent="0.3">
      <c r="A189" s="9"/>
      <c r="B189" s="10"/>
      <c r="C189" s="10"/>
      <c r="D189" s="11"/>
      <c r="E189" s="21"/>
      <c r="F189" s="24" t="str">
        <f>IF($C189=F$4,$D189,"")</f>
        <v/>
      </c>
      <c r="G189" s="25" t="str">
        <f>IF($C189=G$4,$D189,"")</f>
        <v/>
      </c>
    </row>
    <row r="190" spans="1:7" s="8" customFormat="1" ht="21" customHeight="1" x14ac:dyDescent="0.3">
      <c r="A190" s="9"/>
      <c r="B190" s="10"/>
      <c r="C190" s="10"/>
      <c r="D190" s="11"/>
      <c r="E190" s="21"/>
      <c r="F190" s="24" t="str">
        <f>IF($C190=F$4,$D190,"")</f>
        <v/>
      </c>
      <c r="G190" s="25" t="str">
        <f>IF($C190=G$4,$D190,"")</f>
        <v/>
      </c>
    </row>
    <row r="191" spans="1:7" s="8" customFormat="1" ht="21" customHeight="1" x14ac:dyDescent="0.3">
      <c r="A191" s="9"/>
      <c r="B191" s="10"/>
      <c r="C191" s="10"/>
      <c r="D191" s="11"/>
      <c r="E191" s="21"/>
      <c r="F191" s="24" t="str">
        <f>IF($C191=F$4,$D191,"")</f>
        <v/>
      </c>
      <c r="G191" s="25" t="str">
        <f>IF($C191=G$4,$D191,"")</f>
        <v/>
      </c>
    </row>
    <row r="192" spans="1:7" s="8" customFormat="1" ht="21" customHeight="1" x14ac:dyDescent="0.3">
      <c r="A192" s="9"/>
      <c r="B192" s="10"/>
      <c r="C192" s="10"/>
      <c r="D192" s="11"/>
      <c r="E192" s="21"/>
      <c r="F192" s="24" t="str">
        <f>IF($C192=F$4,$D192,"")</f>
        <v/>
      </c>
      <c r="G192" s="25" t="str">
        <f>IF($C192=G$4,$D192,"")</f>
        <v/>
      </c>
    </row>
    <row r="193" spans="1:7" s="8" customFormat="1" ht="21" customHeight="1" x14ac:dyDescent="0.3">
      <c r="A193" s="9"/>
      <c r="B193" s="10"/>
      <c r="C193" s="10"/>
      <c r="D193" s="11"/>
      <c r="E193" s="21"/>
      <c r="F193" s="24" t="str">
        <f>IF($C193=F$4,$D193,"")</f>
        <v/>
      </c>
      <c r="G193" s="25" t="str">
        <f>IF($C193=G$4,$D193,"")</f>
        <v/>
      </c>
    </row>
    <row r="194" spans="1:7" s="8" customFormat="1" ht="21" customHeight="1" x14ac:dyDescent="0.3">
      <c r="A194" s="9"/>
      <c r="B194" s="10"/>
      <c r="C194" s="10"/>
      <c r="D194" s="11"/>
      <c r="E194" s="21"/>
      <c r="F194" s="24" t="str">
        <f>IF($C194=F$4,$D194,"")</f>
        <v/>
      </c>
      <c r="G194" s="25" t="str">
        <f>IF($C194=G$4,$D194,"")</f>
        <v/>
      </c>
    </row>
    <row r="195" spans="1:7" s="8" customFormat="1" ht="21" customHeight="1" x14ac:dyDescent="0.3">
      <c r="A195" s="9"/>
      <c r="B195" s="10"/>
      <c r="C195" s="10"/>
      <c r="D195" s="11"/>
      <c r="E195" s="21"/>
      <c r="F195" s="24" t="str">
        <f>IF($C195=F$4,$D195,"")</f>
        <v/>
      </c>
      <c r="G195" s="25" t="str">
        <f>IF($C195=G$4,$D195,"")</f>
        <v/>
      </c>
    </row>
    <row r="196" spans="1:7" s="8" customFormat="1" ht="21" customHeight="1" x14ac:dyDescent="0.3">
      <c r="A196" s="9"/>
      <c r="B196" s="10"/>
      <c r="C196" s="10"/>
      <c r="D196" s="11"/>
      <c r="E196" s="21"/>
      <c r="F196" s="24" t="str">
        <f>IF($C196=F$4,$D196,"")</f>
        <v/>
      </c>
      <c r="G196" s="25" t="str">
        <f>IF($C196=G$4,$D196,"")</f>
        <v/>
      </c>
    </row>
    <row r="197" spans="1:7" s="8" customFormat="1" ht="21" customHeight="1" x14ac:dyDescent="0.3">
      <c r="A197" s="9"/>
      <c r="B197" s="10"/>
      <c r="C197" s="10"/>
      <c r="D197" s="11"/>
      <c r="E197" s="21"/>
      <c r="F197" s="24" t="str">
        <f>IF($C197=F$4,$D197,"")</f>
        <v/>
      </c>
      <c r="G197" s="25" t="str">
        <f>IF($C197=G$4,$D197,"")</f>
        <v/>
      </c>
    </row>
    <row r="198" spans="1:7" s="8" customFormat="1" ht="21" customHeight="1" x14ac:dyDescent="0.3">
      <c r="A198" s="9"/>
      <c r="B198" s="10"/>
      <c r="C198" s="10"/>
      <c r="D198" s="11"/>
      <c r="E198" s="21"/>
      <c r="F198" s="24" t="str">
        <f>IF($C198=F$4,$D198,"")</f>
        <v/>
      </c>
      <c r="G198" s="25" t="str">
        <f>IF($C198=G$4,$D198,"")</f>
        <v/>
      </c>
    </row>
    <row r="199" spans="1:7" s="8" customFormat="1" ht="21" customHeight="1" x14ac:dyDescent="0.3">
      <c r="A199" s="9"/>
      <c r="B199" s="10"/>
      <c r="C199" s="10"/>
      <c r="D199" s="11"/>
      <c r="E199" s="21"/>
      <c r="F199" s="24" t="str">
        <f>IF($C199=F$4,$D199,"")</f>
        <v/>
      </c>
      <c r="G199" s="25" t="str">
        <f>IF($C199=G$4,$D199,"")</f>
        <v/>
      </c>
    </row>
    <row r="200" spans="1:7" s="8" customFormat="1" ht="21" customHeight="1" x14ac:dyDescent="0.3">
      <c r="A200" s="9"/>
      <c r="B200" s="10"/>
      <c r="C200" s="10"/>
      <c r="D200" s="11"/>
      <c r="E200" s="21"/>
      <c r="F200" s="24" t="str">
        <f>IF($C200=F$4,$D200,"")</f>
        <v/>
      </c>
      <c r="G200" s="25" t="str">
        <f>IF($C200=G$4,$D200,"")</f>
        <v/>
      </c>
    </row>
    <row r="201" spans="1:7" s="8" customFormat="1" ht="21" customHeight="1" x14ac:dyDescent="0.3">
      <c r="A201" s="9"/>
      <c r="B201" s="10"/>
      <c r="C201" s="10"/>
      <c r="D201" s="11"/>
      <c r="E201" s="21"/>
      <c r="F201" s="24" t="str">
        <f>IF($C201=F$4,$D201,"")</f>
        <v/>
      </c>
      <c r="G201" s="25" t="str">
        <f>IF($C201=G$4,$D201,"")</f>
        <v/>
      </c>
    </row>
    <row r="202" spans="1:7" s="8" customFormat="1" ht="21" customHeight="1" x14ac:dyDescent="0.3">
      <c r="A202" s="9"/>
      <c r="B202" s="10"/>
      <c r="C202" s="10"/>
      <c r="D202" s="11"/>
      <c r="E202" s="21"/>
      <c r="F202" s="24" t="str">
        <f>IF($C202=F$4,$D202,"")</f>
        <v/>
      </c>
      <c r="G202" s="25" t="str">
        <f>IF($C202=G$4,$D202,"")</f>
        <v/>
      </c>
    </row>
    <row r="203" spans="1:7" s="8" customFormat="1" ht="21" customHeight="1" x14ac:dyDescent="0.3">
      <c r="A203" s="9"/>
      <c r="B203" s="10"/>
      <c r="C203" s="10"/>
      <c r="D203" s="11"/>
      <c r="E203" s="21"/>
      <c r="F203" s="24" t="str">
        <f>IF($C203=F$4,$D203,"")</f>
        <v/>
      </c>
      <c r="G203" s="25" t="str">
        <f>IF($C203=G$4,$D203,"")</f>
        <v/>
      </c>
    </row>
    <row r="204" spans="1:7" s="8" customFormat="1" ht="21" customHeight="1" x14ac:dyDescent="0.3">
      <c r="A204" s="9"/>
      <c r="B204" s="10"/>
      <c r="C204" s="10"/>
      <c r="D204" s="11"/>
      <c r="E204" s="21"/>
      <c r="F204" s="24" t="str">
        <f>IF($C204=F$4,$D204,"")</f>
        <v/>
      </c>
      <c r="G204" s="25" t="str">
        <f>IF($C204=G$4,$D204,"")</f>
        <v/>
      </c>
    </row>
    <row r="205" spans="1:7" s="8" customFormat="1" ht="21" customHeight="1" x14ac:dyDescent="0.3">
      <c r="A205" s="9"/>
      <c r="B205" s="10"/>
      <c r="C205" s="10"/>
      <c r="D205" s="11"/>
      <c r="E205" s="21"/>
      <c r="F205" s="24" t="str">
        <f>IF($C205=F$4,$D205,"")</f>
        <v/>
      </c>
      <c r="G205" s="25" t="str">
        <f>IF($C205=G$4,$D205,"")</f>
        <v/>
      </c>
    </row>
    <row r="206" spans="1:7" s="8" customFormat="1" ht="21" customHeight="1" x14ac:dyDescent="0.3">
      <c r="A206" s="9"/>
      <c r="B206" s="10"/>
      <c r="C206" s="10"/>
      <c r="D206" s="11"/>
      <c r="E206" s="21"/>
      <c r="F206" s="24" t="str">
        <f>IF($C206=F$4,$D206,"")</f>
        <v/>
      </c>
      <c r="G206" s="25" t="str">
        <f>IF($C206=G$4,$D206,"")</f>
        <v/>
      </c>
    </row>
    <row r="207" spans="1:7" s="8" customFormat="1" ht="21" customHeight="1" x14ac:dyDescent="0.3">
      <c r="A207" s="9"/>
      <c r="B207" s="10"/>
      <c r="C207" s="10"/>
      <c r="D207" s="11"/>
      <c r="E207" s="21"/>
      <c r="F207" s="24" t="str">
        <f>IF($C207=F$4,$D207,"")</f>
        <v/>
      </c>
      <c r="G207" s="25" t="str">
        <f>IF($C207=G$4,$D207,"")</f>
        <v/>
      </c>
    </row>
    <row r="208" spans="1:7" s="8" customFormat="1" ht="21" customHeight="1" x14ac:dyDescent="0.3">
      <c r="A208" s="9"/>
      <c r="B208" s="10"/>
      <c r="C208" s="10"/>
      <c r="D208" s="11"/>
      <c r="E208" s="21"/>
      <c r="F208" s="24" t="str">
        <f>IF($C208=F$4,$D208,"")</f>
        <v/>
      </c>
      <c r="G208" s="25" t="str">
        <f>IF($C208=G$4,$D208,"")</f>
        <v/>
      </c>
    </row>
    <row r="209" spans="1:7" s="8" customFormat="1" ht="21" customHeight="1" x14ac:dyDescent="0.3">
      <c r="A209" s="9"/>
      <c r="B209" s="10"/>
      <c r="C209" s="10"/>
      <c r="D209" s="11"/>
      <c r="E209" s="21"/>
      <c r="F209" s="24" t="str">
        <f>IF($C209=F$4,$D209,"")</f>
        <v/>
      </c>
      <c r="G209" s="25" t="str">
        <f>IF($C209=G$4,$D209,"")</f>
        <v/>
      </c>
    </row>
    <row r="210" spans="1:7" s="8" customFormat="1" ht="21" customHeight="1" x14ac:dyDescent="0.3">
      <c r="A210" s="9"/>
      <c r="B210" s="10"/>
      <c r="C210" s="10"/>
      <c r="D210" s="11"/>
      <c r="E210" s="21"/>
      <c r="F210" s="24" t="str">
        <f>IF($C210=F$4,$D210,"")</f>
        <v/>
      </c>
      <c r="G210" s="25" t="str">
        <f>IF($C210=G$4,$D210,"")</f>
        <v/>
      </c>
    </row>
    <row r="211" spans="1:7" s="8" customFormat="1" ht="21" customHeight="1" x14ac:dyDescent="0.3">
      <c r="A211" s="9"/>
      <c r="B211" s="10"/>
      <c r="C211" s="10"/>
      <c r="D211" s="11"/>
      <c r="E211" s="21"/>
      <c r="F211" s="24" t="str">
        <f>IF($C211=F$4,$D211,"")</f>
        <v/>
      </c>
      <c r="G211" s="25" t="str">
        <f>IF($C211=G$4,$D211,"")</f>
        <v/>
      </c>
    </row>
    <row r="212" spans="1:7" s="8" customFormat="1" ht="21" customHeight="1" x14ac:dyDescent="0.3">
      <c r="A212" s="9"/>
      <c r="B212" s="10"/>
      <c r="C212" s="10"/>
      <c r="D212" s="11"/>
      <c r="E212" s="21"/>
      <c r="F212" s="24" t="str">
        <f>IF($C212=F$4,$D212,"")</f>
        <v/>
      </c>
      <c r="G212" s="25" t="str">
        <f>IF($C212=G$4,$D212,"")</f>
        <v/>
      </c>
    </row>
    <row r="213" spans="1:7" s="8" customFormat="1" ht="21" customHeight="1" x14ac:dyDescent="0.3">
      <c r="A213" s="9"/>
      <c r="B213" s="10"/>
      <c r="C213" s="10"/>
      <c r="D213" s="11"/>
      <c r="E213" s="21"/>
      <c r="F213" s="24" t="str">
        <f>IF($C213=F$4,$D213,"")</f>
        <v/>
      </c>
      <c r="G213" s="25" t="str">
        <f>IF($C213=G$4,$D213,"")</f>
        <v/>
      </c>
    </row>
    <row r="214" spans="1:7" s="8" customFormat="1" ht="21" customHeight="1" x14ac:dyDescent="0.3">
      <c r="A214" s="9"/>
      <c r="B214" s="10"/>
      <c r="C214" s="10"/>
      <c r="D214" s="11"/>
      <c r="E214" s="21"/>
      <c r="F214" s="24" t="str">
        <f>IF($C214=F$4,$D214,"")</f>
        <v/>
      </c>
      <c r="G214" s="25" t="str">
        <f>IF($C214=G$4,$D214,"")</f>
        <v/>
      </c>
    </row>
    <row r="215" spans="1:7" s="8" customFormat="1" ht="21" customHeight="1" x14ac:dyDescent="0.3">
      <c r="A215" s="9"/>
      <c r="B215" s="10"/>
      <c r="C215" s="10"/>
      <c r="D215" s="11"/>
      <c r="E215" s="21"/>
      <c r="F215" s="24" t="str">
        <f>IF($C215=F$4,$D215,"")</f>
        <v/>
      </c>
      <c r="G215" s="25" t="str">
        <f>IF($C215=G$4,$D215,"")</f>
        <v/>
      </c>
    </row>
    <row r="216" spans="1:7" s="8" customFormat="1" ht="21" customHeight="1" x14ac:dyDescent="0.3">
      <c r="A216" s="9"/>
      <c r="B216" s="10"/>
      <c r="C216" s="10"/>
      <c r="D216" s="11"/>
      <c r="E216" s="21"/>
      <c r="F216" s="24" t="str">
        <f>IF($C216=F$4,$D216,"")</f>
        <v/>
      </c>
      <c r="G216" s="25" t="str">
        <f>IF($C216=G$4,$D216,"")</f>
        <v/>
      </c>
    </row>
    <row r="217" spans="1:7" s="8" customFormat="1" ht="21" customHeight="1" x14ac:dyDescent="0.3">
      <c r="A217" s="9"/>
      <c r="B217" s="10"/>
      <c r="C217" s="10"/>
      <c r="D217" s="11"/>
      <c r="E217" s="21"/>
      <c r="F217" s="24" t="str">
        <f>IF($C217=F$4,$D217,"")</f>
        <v/>
      </c>
      <c r="G217" s="25" t="str">
        <f>IF($C217=G$4,$D217,"")</f>
        <v/>
      </c>
    </row>
    <row r="218" spans="1:7" s="8" customFormat="1" ht="21" customHeight="1" x14ac:dyDescent="0.3">
      <c r="A218" s="9"/>
      <c r="B218" s="10"/>
      <c r="C218" s="10"/>
      <c r="D218" s="11"/>
      <c r="E218" s="21"/>
      <c r="F218" s="24" t="str">
        <f>IF($C218=F$4,$D218,"")</f>
        <v/>
      </c>
      <c r="G218" s="25" t="str">
        <f>IF($C218=G$4,$D218,"")</f>
        <v/>
      </c>
    </row>
    <row r="219" spans="1:7" s="8" customFormat="1" ht="21" customHeight="1" x14ac:dyDescent="0.3">
      <c r="A219" s="9"/>
      <c r="B219" s="10"/>
      <c r="C219" s="10"/>
      <c r="D219" s="11"/>
      <c r="E219" s="21"/>
      <c r="F219" s="24" t="str">
        <f>IF($C219=F$4,$D219,"")</f>
        <v/>
      </c>
      <c r="G219" s="25" t="str">
        <f>IF($C219=G$4,$D219,"")</f>
        <v/>
      </c>
    </row>
    <row r="220" spans="1:7" s="8" customFormat="1" ht="21" customHeight="1" x14ac:dyDescent="0.3">
      <c r="A220" s="9"/>
      <c r="B220" s="10"/>
      <c r="C220" s="10"/>
      <c r="D220" s="11"/>
      <c r="E220" s="21"/>
      <c r="F220" s="24" t="str">
        <f>IF($C220=F$4,$D220,"")</f>
        <v/>
      </c>
      <c r="G220" s="25" t="str">
        <f>IF($C220=G$4,$D220,"")</f>
        <v/>
      </c>
    </row>
    <row r="221" spans="1:7" s="8" customFormat="1" ht="21" customHeight="1" x14ac:dyDescent="0.3">
      <c r="A221" s="9"/>
      <c r="B221" s="10"/>
      <c r="C221" s="10"/>
      <c r="D221" s="11"/>
      <c r="E221" s="21"/>
      <c r="F221" s="24" t="str">
        <f>IF($C221=F$4,$D221,"")</f>
        <v/>
      </c>
      <c r="G221" s="25" t="str">
        <f>IF($C221=G$4,$D221,"")</f>
        <v/>
      </c>
    </row>
    <row r="222" spans="1:7" s="8" customFormat="1" ht="21" customHeight="1" x14ac:dyDescent="0.3">
      <c r="A222" s="9"/>
      <c r="B222" s="10"/>
      <c r="C222" s="10"/>
      <c r="D222" s="11"/>
      <c r="E222" s="21"/>
      <c r="F222" s="24" t="str">
        <f>IF($C222=F$4,$D222,"")</f>
        <v/>
      </c>
      <c r="G222" s="25" t="str">
        <f>IF($C222=G$4,$D222,"")</f>
        <v/>
      </c>
    </row>
    <row r="223" spans="1:7" s="8" customFormat="1" ht="21" customHeight="1" x14ac:dyDescent="0.3">
      <c r="A223" s="9"/>
      <c r="B223" s="10"/>
      <c r="C223" s="10"/>
      <c r="D223" s="11"/>
      <c r="E223" s="21"/>
      <c r="F223" s="24" t="str">
        <f>IF($C223=F$4,$D223,"")</f>
        <v/>
      </c>
      <c r="G223" s="25" t="str">
        <f>IF($C223=G$4,$D223,"")</f>
        <v/>
      </c>
    </row>
    <row r="224" spans="1:7" s="8" customFormat="1" ht="21" customHeight="1" x14ac:dyDescent="0.3">
      <c r="A224" s="9"/>
      <c r="B224" s="10"/>
      <c r="C224" s="10"/>
      <c r="D224" s="11"/>
      <c r="E224" s="21"/>
      <c r="F224" s="24" t="str">
        <f>IF($C224=F$4,$D224,"")</f>
        <v/>
      </c>
      <c r="G224" s="25" t="str">
        <f>IF($C224=G$4,$D224,"")</f>
        <v/>
      </c>
    </row>
    <row r="225" spans="1:7" s="8" customFormat="1" ht="21" customHeight="1" x14ac:dyDescent="0.3">
      <c r="A225" s="9"/>
      <c r="B225" s="10"/>
      <c r="C225" s="10"/>
      <c r="D225" s="11"/>
      <c r="E225" s="21"/>
      <c r="F225" s="24" t="str">
        <f>IF($C225=F$4,$D225,"")</f>
        <v/>
      </c>
      <c r="G225" s="25" t="str">
        <f>IF($C225=G$4,$D225,"")</f>
        <v/>
      </c>
    </row>
    <row r="226" spans="1:7" s="8" customFormat="1" ht="21" customHeight="1" x14ac:dyDescent="0.3">
      <c r="A226" s="9"/>
      <c r="B226" s="10"/>
      <c r="C226" s="10"/>
      <c r="D226" s="11"/>
      <c r="E226" s="21"/>
      <c r="F226" s="24" t="str">
        <f>IF($C226=F$4,$D226,"")</f>
        <v/>
      </c>
      <c r="G226" s="25" t="str">
        <f>IF($C226=G$4,$D226,"")</f>
        <v/>
      </c>
    </row>
    <row r="227" spans="1:7" s="8" customFormat="1" ht="21" customHeight="1" x14ac:dyDescent="0.3">
      <c r="A227" s="9"/>
      <c r="B227" s="10"/>
      <c r="C227" s="10"/>
      <c r="D227" s="11"/>
      <c r="E227" s="21"/>
      <c r="F227" s="24" t="str">
        <f>IF($C227=F$4,$D227,"")</f>
        <v/>
      </c>
      <c r="G227" s="25" t="str">
        <f>IF($C227=G$4,$D227,"")</f>
        <v/>
      </c>
    </row>
    <row r="228" spans="1:7" s="8" customFormat="1" ht="21" customHeight="1" x14ac:dyDescent="0.3">
      <c r="A228" s="9"/>
      <c r="B228" s="10"/>
      <c r="C228" s="10"/>
      <c r="D228" s="11"/>
      <c r="E228" s="21"/>
      <c r="F228" s="24" t="str">
        <f>IF($C228=F$4,$D228,"")</f>
        <v/>
      </c>
      <c r="G228" s="25" t="str">
        <f>IF($C228=G$4,$D228,"")</f>
        <v/>
      </c>
    </row>
    <row r="229" spans="1:7" s="8" customFormat="1" ht="21" customHeight="1" x14ac:dyDescent="0.3">
      <c r="A229" s="9"/>
      <c r="B229" s="10"/>
      <c r="C229" s="10"/>
      <c r="D229" s="11"/>
      <c r="E229" s="21"/>
      <c r="F229" s="24" t="str">
        <f>IF($C229=F$4,$D229,"")</f>
        <v/>
      </c>
      <c r="G229" s="25" t="str">
        <f>IF($C229=G$4,$D229,"")</f>
        <v/>
      </c>
    </row>
    <row r="230" spans="1:7" s="8" customFormat="1" ht="21" customHeight="1" x14ac:dyDescent="0.3">
      <c r="A230" s="9"/>
      <c r="B230" s="10"/>
      <c r="C230" s="10"/>
      <c r="D230" s="11"/>
      <c r="E230" s="21"/>
      <c r="F230" s="24" t="str">
        <f>IF($C230=F$4,$D230,"")</f>
        <v/>
      </c>
      <c r="G230" s="25" t="str">
        <f>IF($C230=G$4,$D230,"")</f>
        <v/>
      </c>
    </row>
    <row r="231" spans="1:7" s="8" customFormat="1" ht="21" customHeight="1" x14ac:dyDescent="0.3">
      <c r="A231" s="9"/>
      <c r="B231" s="10"/>
      <c r="C231" s="10"/>
      <c r="D231" s="11"/>
      <c r="E231" s="21"/>
      <c r="F231" s="24" t="str">
        <f>IF($C231=F$4,$D231,"")</f>
        <v/>
      </c>
      <c r="G231" s="25" t="str">
        <f>IF($C231=G$4,$D231,"")</f>
        <v/>
      </c>
    </row>
    <row r="232" spans="1:7" s="8" customFormat="1" ht="21" customHeight="1" x14ac:dyDescent="0.3">
      <c r="A232" s="9"/>
      <c r="B232" s="10"/>
      <c r="C232" s="10"/>
      <c r="D232" s="11"/>
      <c r="E232" s="21"/>
      <c r="F232" s="24" t="str">
        <f>IF($C232=F$4,$D232,"")</f>
        <v/>
      </c>
      <c r="G232" s="25" t="str">
        <f>IF($C232=G$4,$D232,"")</f>
        <v/>
      </c>
    </row>
    <row r="233" spans="1:7" s="8" customFormat="1" ht="21" customHeight="1" x14ac:dyDescent="0.3">
      <c r="A233" s="9"/>
      <c r="B233" s="10"/>
      <c r="C233" s="10"/>
      <c r="D233" s="11"/>
      <c r="E233" s="21"/>
      <c r="F233" s="24" t="str">
        <f>IF($C233=F$4,$D233,"")</f>
        <v/>
      </c>
      <c r="G233" s="25" t="str">
        <f>IF($C233=G$4,$D233,"")</f>
        <v/>
      </c>
    </row>
    <row r="234" spans="1:7" s="8" customFormat="1" ht="21" customHeight="1" x14ac:dyDescent="0.3">
      <c r="A234" s="9"/>
      <c r="B234" s="10"/>
      <c r="C234" s="10"/>
      <c r="D234" s="11"/>
      <c r="E234" s="21"/>
      <c r="F234" s="24" t="str">
        <f>IF($C234=F$4,$D234,"")</f>
        <v/>
      </c>
      <c r="G234" s="25" t="str">
        <f>IF($C234=G$4,$D234,"")</f>
        <v/>
      </c>
    </row>
    <row r="235" spans="1:7" s="8" customFormat="1" ht="21" customHeight="1" x14ac:dyDescent="0.3">
      <c r="A235" s="9"/>
      <c r="B235" s="10"/>
      <c r="C235" s="10"/>
      <c r="D235" s="11"/>
      <c r="E235" s="21"/>
      <c r="F235" s="24" t="str">
        <f>IF($C235=F$4,$D235,"")</f>
        <v/>
      </c>
      <c r="G235" s="25" t="str">
        <f>IF($C235=G$4,$D235,"")</f>
        <v/>
      </c>
    </row>
    <row r="236" spans="1:7" s="8" customFormat="1" ht="21" customHeight="1" x14ac:dyDescent="0.3">
      <c r="A236" s="9"/>
      <c r="B236" s="10"/>
      <c r="C236" s="10"/>
      <c r="D236" s="11"/>
      <c r="E236" s="21"/>
      <c r="F236" s="24" t="str">
        <f>IF($C236=F$4,$D236,"")</f>
        <v/>
      </c>
      <c r="G236" s="25" t="str">
        <f>IF($C236=G$4,$D236,"")</f>
        <v/>
      </c>
    </row>
    <row r="237" spans="1:7" s="8" customFormat="1" ht="21" customHeight="1" x14ac:dyDescent="0.3">
      <c r="A237" s="9"/>
      <c r="B237" s="10"/>
      <c r="C237" s="10"/>
      <c r="D237" s="11"/>
      <c r="E237" s="21"/>
      <c r="F237" s="24" t="str">
        <f>IF($C237=F$4,$D237,"")</f>
        <v/>
      </c>
      <c r="G237" s="25" t="str">
        <f>IF($C237=G$4,$D237,"")</f>
        <v/>
      </c>
    </row>
    <row r="238" spans="1:7" s="8" customFormat="1" ht="21" customHeight="1" x14ac:dyDescent="0.3">
      <c r="A238" s="9"/>
      <c r="B238" s="10"/>
      <c r="C238" s="10"/>
      <c r="D238" s="11"/>
      <c r="E238" s="21"/>
      <c r="F238" s="24" t="str">
        <f>IF($C238=F$4,$D238,"")</f>
        <v/>
      </c>
      <c r="G238" s="25" t="str">
        <f>IF($C238=G$4,$D238,"")</f>
        <v/>
      </c>
    </row>
    <row r="239" spans="1:7" s="8" customFormat="1" ht="21" customHeight="1" x14ac:dyDescent="0.3">
      <c r="A239" s="9"/>
      <c r="B239" s="10"/>
      <c r="C239" s="10"/>
      <c r="D239" s="11"/>
      <c r="E239" s="21"/>
      <c r="F239" s="24" t="str">
        <f>IF($C239=F$4,$D239,"")</f>
        <v/>
      </c>
      <c r="G239" s="25" t="str">
        <f>IF($C239=G$4,$D239,"")</f>
        <v/>
      </c>
    </row>
    <row r="240" spans="1:7" s="8" customFormat="1" ht="21" customHeight="1" x14ac:dyDescent="0.3">
      <c r="A240" s="9"/>
      <c r="B240" s="10"/>
      <c r="C240" s="10"/>
      <c r="D240" s="11"/>
      <c r="E240" s="21"/>
      <c r="F240" s="24" t="str">
        <f>IF($C240=F$4,$D240,"")</f>
        <v/>
      </c>
      <c r="G240" s="25" t="str">
        <f>IF($C240=G$4,$D240,"")</f>
        <v/>
      </c>
    </row>
    <row r="241" spans="1:7" s="8" customFormat="1" ht="21" customHeight="1" x14ac:dyDescent="0.3">
      <c r="A241" s="9"/>
      <c r="B241" s="10"/>
      <c r="C241" s="10"/>
      <c r="D241" s="11"/>
      <c r="E241" s="21"/>
      <c r="F241" s="24" t="str">
        <f>IF($C241=F$4,$D241,"")</f>
        <v/>
      </c>
      <c r="G241" s="25" t="str">
        <f>IF($C241=G$4,$D241,"")</f>
        <v/>
      </c>
    </row>
    <row r="242" spans="1:7" s="8" customFormat="1" ht="21" customHeight="1" x14ac:dyDescent="0.3">
      <c r="A242" s="9"/>
      <c r="B242" s="10"/>
      <c r="C242" s="10"/>
      <c r="D242" s="11"/>
      <c r="E242" s="21"/>
      <c r="F242" s="24" t="str">
        <f>IF($C242=F$4,$D242,"")</f>
        <v/>
      </c>
      <c r="G242" s="25" t="str">
        <f>IF($C242=G$4,$D242,"")</f>
        <v/>
      </c>
    </row>
    <row r="243" spans="1:7" s="8" customFormat="1" ht="21" customHeight="1" x14ac:dyDescent="0.3">
      <c r="A243" s="9"/>
      <c r="B243" s="10"/>
      <c r="C243" s="10"/>
      <c r="D243" s="11"/>
      <c r="E243" s="21"/>
      <c r="F243" s="24" t="str">
        <f>IF($C243=F$4,$D243,"")</f>
        <v/>
      </c>
      <c r="G243" s="25" t="str">
        <f>IF($C243=G$4,$D243,"")</f>
        <v/>
      </c>
    </row>
    <row r="244" spans="1:7" s="8" customFormat="1" ht="21" customHeight="1" x14ac:dyDescent="0.3">
      <c r="A244" s="9"/>
      <c r="B244" s="10"/>
      <c r="C244" s="10"/>
      <c r="D244" s="11"/>
      <c r="E244" s="21"/>
      <c r="F244" s="24" t="str">
        <f>IF($C244=F$4,$D244,"")</f>
        <v/>
      </c>
      <c r="G244" s="25" t="str">
        <f>IF($C244=G$4,$D244,"")</f>
        <v/>
      </c>
    </row>
    <row r="245" spans="1:7" s="8" customFormat="1" ht="21" customHeight="1" x14ac:dyDescent="0.3">
      <c r="A245" s="9"/>
      <c r="B245" s="10"/>
      <c r="C245" s="10"/>
      <c r="D245" s="11"/>
      <c r="E245" s="21"/>
      <c r="F245" s="24" t="str">
        <f>IF($C245=F$4,$D245,"")</f>
        <v/>
      </c>
      <c r="G245" s="25" t="str">
        <f>IF($C245=G$4,$D245,"")</f>
        <v/>
      </c>
    </row>
    <row r="246" spans="1:7" s="8" customFormat="1" ht="21" customHeight="1" x14ac:dyDescent="0.3">
      <c r="A246" s="9"/>
      <c r="B246" s="10"/>
      <c r="C246" s="10"/>
      <c r="D246" s="11"/>
      <c r="E246" s="21"/>
      <c r="F246" s="24" t="str">
        <f>IF($C246=F$4,$D246,"")</f>
        <v/>
      </c>
      <c r="G246" s="25" t="str">
        <f>IF($C246=G$4,$D246,"")</f>
        <v/>
      </c>
    </row>
    <row r="247" spans="1:7" s="8" customFormat="1" ht="21" customHeight="1" x14ac:dyDescent="0.3">
      <c r="A247" s="9"/>
      <c r="B247" s="10"/>
      <c r="C247" s="10"/>
      <c r="D247" s="11"/>
      <c r="E247" s="21"/>
      <c r="F247" s="24" t="str">
        <f>IF($C247=F$4,$D247,"")</f>
        <v/>
      </c>
      <c r="G247" s="25" t="str">
        <f>IF($C247=G$4,$D247,"")</f>
        <v/>
      </c>
    </row>
    <row r="248" spans="1:7" s="8" customFormat="1" ht="21" customHeight="1" x14ac:dyDescent="0.3">
      <c r="A248" s="9"/>
      <c r="B248" s="10"/>
      <c r="C248" s="10"/>
      <c r="D248" s="11"/>
      <c r="E248" s="21"/>
      <c r="F248" s="24" t="str">
        <f>IF($C248=F$4,$D248,"")</f>
        <v/>
      </c>
      <c r="G248" s="25" t="str">
        <f>IF($C248=G$4,$D248,"")</f>
        <v/>
      </c>
    </row>
    <row r="249" spans="1:7" s="8" customFormat="1" ht="21" customHeight="1" x14ac:dyDescent="0.3">
      <c r="A249" s="9"/>
      <c r="B249" s="10"/>
      <c r="C249" s="10"/>
      <c r="D249" s="11"/>
      <c r="E249" s="21"/>
      <c r="F249" s="24" t="str">
        <f>IF($C249=F$4,$D249,"")</f>
        <v/>
      </c>
      <c r="G249" s="25" t="str">
        <f>IF($C249=G$4,$D249,"")</f>
        <v/>
      </c>
    </row>
    <row r="250" spans="1:7" s="8" customFormat="1" ht="21" customHeight="1" x14ac:dyDescent="0.3">
      <c r="A250" s="9"/>
      <c r="B250" s="10"/>
      <c r="C250" s="10"/>
      <c r="D250" s="11"/>
      <c r="E250" s="21"/>
      <c r="F250" s="24" t="str">
        <f>IF($C250=F$4,$D250,"")</f>
        <v/>
      </c>
      <c r="G250" s="25" t="str">
        <f>IF($C250=G$4,$D250,"")</f>
        <v/>
      </c>
    </row>
    <row r="251" spans="1:7" s="8" customFormat="1" ht="21" customHeight="1" x14ac:dyDescent="0.3">
      <c r="A251" s="9"/>
      <c r="B251" s="10"/>
      <c r="C251" s="10"/>
      <c r="D251" s="11"/>
      <c r="E251" s="21"/>
      <c r="F251" s="24" t="str">
        <f>IF($C251=F$4,$D251,"")</f>
        <v/>
      </c>
      <c r="G251" s="25" t="str">
        <f>IF($C251=G$4,$D251,"")</f>
        <v/>
      </c>
    </row>
    <row r="252" spans="1:7" s="8" customFormat="1" ht="21" customHeight="1" x14ac:dyDescent="0.3">
      <c r="A252" s="9"/>
      <c r="B252" s="10"/>
      <c r="C252" s="10"/>
      <c r="D252" s="11"/>
      <c r="E252" s="21"/>
      <c r="F252" s="24" t="str">
        <f>IF($C252=F$4,$D252,"")</f>
        <v/>
      </c>
      <c r="G252" s="25" t="str">
        <f>IF($C252=G$4,$D252,"")</f>
        <v/>
      </c>
    </row>
    <row r="253" spans="1:7" s="8" customFormat="1" ht="21" customHeight="1" x14ac:dyDescent="0.3">
      <c r="A253" s="9"/>
      <c r="B253" s="10"/>
      <c r="C253" s="10"/>
      <c r="D253" s="11"/>
      <c r="E253" s="21"/>
      <c r="F253" s="24" t="str">
        <f>IF($C253=F$4,$D253,"")</f>
        <v/>
      </c>
      <c r="G253" s="25" t="str">
        <f>IF($C253=G$4,$D253,"")</f>
        <v/>
      </c>
    </row>
    <row r="254" spans="1:7" s="8" customFormat="1" ht="21" customHeight="1" x14ac:dyDescent="0.3">
      <c r="A254" s="9"/>
      <c r="B254" s="10"/>
      <c r="C254" s="10"/>
      <c r="D254" s="11"/>
      <c r="E254" s="21"/>
      <c r="F254" s="24" t="str">
        <f>IF($C254=F$4,$D254,"")</f>
        <v/>
      </c>
      <c r="G254" s="25" t="str">
        <f>IF($C254=G$4,$D254,"")</f>
        <v/>
      </c>
    </row>
    <row r="255" spans="1:7" s="8" customFormat="1" ht="21" customHeight="1" x14ac:dyDescent="0.3">
      <c r="A255" s="9"/>
      <c r="B255" s="10"/>
      <c r="C255" s="10"/>
      <c r="D255" s="11"/>
      <c r="E255" s="21"/>
      <c r="F255" s="24" t="str">
        <f>IF($C255=F$4,$D255,"")</f>
        <v/>
      </c>
      <c r="G255" s="25" t="str">
        <f>IF($C255=G$4,$D255,"")</f>
        <v/>
      </c>
    </row>
    <row r="256" spans="1:7" s="8" customFormat="1" ht="21" customHeight="1" x14ac:dyDescent="0.3">
      <c r="A256" s="9"/>
      <c r="B256" s="10"/>
      <c r="C256" s="10"/>
      <c r="D256" s="11"/>
      <c r="E256" s="21"/>
      <c r="F256" s="24" t="str">
        <f>IF($C256=F$4,$D256,"")</f>
        <v/>
      </c>
      <c r="G256" s="25" t="str">
        <f>IF($C256=G$4,$D256,"")</f>
        <v/>
      </c>
    </row>
    <row r="257" spans="1:7" s="8" customFormat="1" ht="21" customHeight="1" x14ac:dyDescent="0.3">
      <c r="A257" s="9"/>
      <c r="B257" s="10"/>
      <c r="C257" s="10"/>
      <c r="D257" s="11"/>
      <c r="E257" s="21"/>
      <c r="F257" s="24" t="str">
        <f>IF($C257=F$4,$D257,"")</f>
        <v/>
      </c>
      <c r="G257" s="25" t="str">
        <f>IF($C257=G$4,$D257,"")</f>
        <v/>
      </c>
    </row>
    <row r="258" spans="1:7" s="8" customFormat="1" ht="21" customHeight="1" x14ac:dyDescent="0.3">
      <c r="A258" s="9"/>
      <c r="B258" s="10"/>
      <c r="C258" s="10"/>
      <c r="D258" s="11"/>
      <c r="E258" s="21"/>
      <c r="F258" s="24" t="str">
        <f>IF($C258=F$4,$D258,"")</f>
        <v/>
      </c>
      <c r="G258" s="25" t="str">
        <f>IF($C258=G$4,$D258,"")</f>
        <v/>
      </c>
    </row>
    <row r="259" spans="1:7" s="8" customFormat="1" ht="21" customHeight="1" x14ac:dyDescent="0.3">
      <c r="A259" s="9"/>
      <c r="B259" s="10"/>
      <c r="C259" s="10"/>
      <c r="D259" s="11"/>
      <c r="E259" s="21"/>
      <c r="F259" s="24" t="str">
        <f>IF($C259=F$4,$D259,"")</f>
        <v/>
      </c>
      <c r="G259" s="25" t="str">
        <f>IF($C259=G$4,$D259,"")</f>
        <v/>
      </c>
    </row>
    <row r="260" spans="1:7" s="8" customFormat="1" ht="21" customHeight="1" x14ac:dyDescent="0.3">
      <c r="A260" s="9"/>
      <c r="B260" s="10"/>
      <c r="C260" s="10"/>
      <c r="D260" s="11"/>
      <c r="E260" s="21"/>
      <c r="F260" s="24" t="str">
        <f>IF($C260=F$4,$D260,"")</f>
        <v/>
      </c>
      <c r="G260" s="25" t="str">
        <f>IF($C260=G$4,$D260,"")</f>
        <v/>
      </c>
    </row>
    <row r="261" spans="1:7" s="8" customFormat="1" ht="21" customHeight="1" x14ac:dyDescent="0.3">
      <c r="A261" s="9"/>
      <c r="B261" s="10"/>
      <c r="C261" s="10"/>
      <c r="D261" s="11"/>
      <c r="E261" s="21"/>
      <c r="F261" s="24" t="str">
        <f>IF($C261=F$4,$D261,"")</f>
        <v/>
      </c>
      <c r="G261" s="25" t="str">
        <f>IF($C261=G$4,$D261,"")</f>
        <v/>
      </c>
    </row>
    <row r="262" spans="1:7" s="8" customFormat="1" ht="21" customHeight="1" x14ac:dyDescent="0.3">
      <c r="A262" s="9"/>
      <c r="B262" s="10"/>
      <c r="C262" s="10"/>
      <c r="D262" s="11"/>
      <c r="E262" s="21"/>
      <c r="F262" s="24" t="str">
        <f>IF($C262=F$4,$D262,"")</f>
        <v/>
      </c>
      <c r="G262" s="25" t="str">
        <f>IF($C262=G$4,$D262,"")</f>
        <v/>
      </c>
    </row>
    <row r="263" spans="1:7" s="8" customFormat="1" ht="21" customHeight="1" x14ac:dyDescent="0.3">
      <c r="A263" s="9"/>
      <c r="B263" s="10"/>
      <c r="C263" s="10"/>
      <c r="D263" s="11"/>
      <c r="E263" s="21"/>
      <c r="F263" s="24" t="str">
        <f>IF($C263=F$4,$D263,"")</f>
        <v/>
      </c>
      <c r="G263" s="25" t="str">
        <f>IF($C263=G$4,$D263,"")</f>
        <v/>
      </c>
    </row>
    <row r="264" spans="1:7" s="8" customFormat="1" ht="21" customHeight="1" x14ac:dyDescent="0.3">
      <c r="A264" s="9"/>
      <c r="B264" s="10"/>
      <c r="C264" s="10"/>
      <c r="D264" s="11"/>
      <c r="E264" s="21"/>
      <c r="F264" s="24" t="str">
        <f>IF($C264=F$4,$D264,"")</f>
        <v/>
      </c>
      <c r="G264" s="25" t="str">
        <f>IF($C264=G$4,$D264,"")</f>
        <v/>
      </c>
    </row>
  </sheetData>
  <sheetProtection algorithmName="SHA-512" hashValue="syp1ZgVeirWGDDpFl0/tRb7WaSVnaSGd6DZaviAUw9zLcqEl5enebaMPoyJuYqVOXB6akrJpLSy7YwqjiJg/ww==" saltValue="A5dPY8YhF4KVkCKKIhFoYA==" spinCount="100000" sheet="1" objects="1" scenarios="1" selectLockedCells="1"/>
  <mergeCells count="2">
    <mergeCell ref="A1:B1"/>
    <mergeCell ref="A5:D5"/>
  </mergeCells>
  <hyperlinks>
    <hyperlink ref="D3" r:id="rId1" xr:uid="{02EA4AF3-FE86-4799-BFC1-857F8D7AD507}"/>
    <hyperlink ref="A1" location="Dashboard!A1" display="DASHBOARD" xr:uid="{A2AEB2E7-435C-4FDE-ADDB-3C93E5B32973}"/>
    <hyperlink ref="A1:B1" location="'Dashboard '!A1" display="BACK TO DASHBOARD" xr:uid="{18C2BCD3-6CD7-45A1-B95B-446C7DEFF1D2}"/>
  </hyperlink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errorTitle="Please Select main account" error="Income or Expenses" promptTitle="Please Select Main account" prompt="Income or Expense" xr:uid="{6B5C8392-7AB6-4F5B-BFAA-3FEE539C7B63}">
          <x14:formula1>
            <xm:f>Report!$G$2:$H$2</xm:f>
          </x14:formula1>
          <xm:sqref>C6:C264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CBEDA-AFD4-414F-A2C1-D2A59ED1D268}">
  <sheetPr codeName="Sheet15">
    <tabColor rgb="FF002060"/>
  </sheetPr>
  <dimension ref="A1:H264"/>
  <sheetViews>
    <sheetView showGridLines="0" workbookViewId="0">
      <pane ySplit="6" topLeftCell="A7" activePane="bottomLeft" state="frozen"/>
      <selection sqref="A1:XFD1048576"/>
      <selection pane="bottomLeft" sqref="A1:B1"/>
    </sheetView>
  </sheetViews>
  <sheetFormatPr defaultColWidth="0" defaultRowHeight="13.8" x14ac:dyDescent="0.25"/>
  <cols>
    <col min="1" max="1" width="14.6640625" style="26" customWidth="1"/>
    <col min="2" max="2" width="53.109375" style="26" customWidth="1"/>
    <col min="3" max="3" width="16.88671875" style="26" customWidth="1"/>
    <col min="4" max="4" width="20.44140625" style="26" customWidth="1"/>
    <col min="5" max="5" width="1.6640625" style="3" customWidth="1"/>
    <col min="6" max="7" width="18.77734375" style="3" customWidth="1"/>
    <col min="8" max="8" width="8.88671875" style="3" customWidth="1"/>
    <col min="9" max="16384" width="8.88671875" style="3" hidden="1"/>
  </cols>
  <sheetData>
    <row r="1" spans="1:7" ht="27.6" customHeight="1" x14ac:dyDescent="0.25">
      <c r="A1" s="83" t="s">
        <v>34</v>
      </c>
      <c r="B1" s="83"/>
    </row>
    <row r="2" spans="1:7" ht="19.8" customHeight="1" x14ac:dyDescent="0.4">
      <c r="A2" s="38"/>
      <c r="B2" s="38"/>
      <c r="C2" s="38"/>
      <c r="D2" s="38"/>
      <c r="F2" s="14"/>
      <c r="G2" s="14"/>
    </row>
    <row r="3" spans="1:7" ht="23.4" thickBot="1" x14ac:dyDescent="0.45">
      <c r="A3" s="16" t="str">
        <f>"Daily Expenses Record"&amp;" "&amp;Report!$B$16</f>
        <v>Daily Expenses Record Oct-2021</v>
      </c>
      <c r="B3" s="16"/>
      <c r="C3" s="16"/>
      <c r="D3" s="15" t="s">
        <v>5</v>
      </c>
      <c r="E3" s="17"/>
      <c r="F3" s="17"/>
      <c r="G3" s="17"/>
    </row>
    <row r="4" spans="1:7" s="77" customFormat="1" ht="35.4" thickTop="1" x14ac:dyDescent="0.3">
      <c r="A4" s="78" t="s">
        <v>0</v>
      </c>
      <c r="B4" s="79" t="s">
        <v>65</v>
      </c>
      <c r="C4" s="79" t="s">
        <v>64</v>
      </c>
      <c r="D4" s="80" t="s">
        <v>1</v>
      </c>
      <c r="E4" s="75"/>
      <c r="F4" s="76" t="str">
        <f>+Report!G2</f>
        <v>Necessity</v>
      </c>
      <c r="G4" s="81" t="str">
        <f>+Report!H2</f>
        <v>Entertainment</v>
      </c>
    </row>
    <row r="5" spans="1:7" s="4" customFormat="1" ht="25.05" customHeight="1" thickBot="1" x14ac:dyDescent="0.35">
      <c r="A5" s="44" t="s">
        <v>66</v>
      </c>
      <c r="B5" s="45"/>
      <c r="C5" s="45"/>
      <c r="D5" s="46"/>
      <c r="E5" s="18"/>
      <c r="F5" s="19">
        <f>SUM(F6:F1048573)</f>
        <v>555000</v>
      </c>
      <c r="G5" s="20">
        <f>SUM(G6:G1048573)</f>
        <v>7500</v>
      </c>
    </row>
    <row r="6" spans="1:7" s="8" customFormat="1" ht="21" customHeight="1" thickTop="1" x14ac:dyDescent="0.3">
      <c r="A6" s="87">
        <v>44197</v>
      </c>
      <c r="B6" s="6" t="s">
        <v>67</v>
      </c>
      <c r="C6" s="6" t="s">
        <v>56</v>
      </c>
      <c r="D6" s="7">
        <v>550000</v>
      </c>
      <c r="E6" s="21" t="str">
        <f>IF($C6=E$4,$D6,"")</f>
        <v/>
      </c>
      <c r="F6" s="22">
        <f>IF($C6=F$4,$D6,"")</f>
        <v>550000</v>
      </c>
      <c r="G6" s="23" t="str">
        <f>IF($C6=G$4,$D6,"")</f>
        <v/>
      </c>
    </row>
    <row r="7" spans="1:7" s="8" customFormat="1" ht="21" customHeight="1" x14ac:dyDescent="0.3">
      <c r="A7" s="88">
        <v>44197</v>
      </c>
      <c r="B7" s="10" t="s">
        <v>68</v>
      </c>
      <c r="C7" s="10" t="s">
        <v>56</v>
      </c>
      <c r="D7" s="11">
        <v>5000</v>
      </c>
      <c r="E7" s="21"/>
      <c r="F7" s="24">
        <f>IF($C7=F$4,$D7,"")</f>
        <v>5000</v>
      </c>
      <c r="G7" s="25" t="str">
        <f>IF($C7=G$4,$D7,"")</f>
        <v/>
      </c>
    </row>
    <row r="8" spans="1:7" s="8" customFormat="1" ht="21" customHeight="1" x14ac:dyDescent="0.3">
      <c r="A8" s="88">
        <v>44232</v>
      </c>
      <c r="B8" s="10" t="s">
        <v>69</v>
      </c>
      <c r="C8" s="10" t="s">
        <v>60</v>
      </c>
      <c r="D8" s="11">
        <v>2500</v>
      </c>
      <c r="E8" s="21"/>
      <c r="F8" s="24" t="str">
        <f>IF($C8=F$4,$D8,"")</f>
        <v/>
      </c>
      <c r="G8" s="25">
        <f>IF($C8=G$4,$D8,"")</f>
        <v>2500</v>
      </c>
    </row>
    <row r="9" spans="1:7" s="8" customFormat="1" ht="21" customHeight="1" x14ac:dyDescent="0.3">
      <c r="A9" s="88">
        <v>44232</v>
      </c>
      <c r="B9" s="10" t="s">
        <v>70</v>
      </c>
      <c r="C9" s="10" t="s">
        <v>60</v>
      </c>
      <c r="D9" s="11">
        <v>5000</v>
      </c>
      <c r="E9" s="21"/>
      <c r="F9" s="24" t="str">
        <f>IF($C9=F$4,$D9,"")</f>
        <v/>
      </c>
      <c r="G9" s="25">
        <f>IF($C9=G$4,$D9,"")</f>
        <v>5000</v>
      </c>
    </row>
    <row r="10" spans="1:7" s="8" customFormat="1" ht="21" customHeight="1" x14ac:dyDescent="0.3">
      <c r="A10" s="9"/>
      <c r="B10" s="10"/>
      <c r="C10" s="10"/>
      <c r="D10" s="11"/>
      <c r="E10" s="21"/>
      <c r="F10" s="24" t="str">
        <f>IF($C10=F$4,$D10,"")</f>
        <v/>
      </c>
      <c r="G10" s="25" t="str">
        <f>IF($C10=G$4,$D10,"")</f>
        <v/>
      </c>
    </row>
    <row r="11" spans="1:7" s="8" customFormat="1" ht="21" customHeight="1" x14ac:dyDescent="0.3">
      <c r="A11" s="9"/>
      <c r="B11" s="10"/>
      <c r="C11" s="10"/>
      <c r="D11" s="11"/>
      <c r="E11" s="21"/>
      <c r="F11" s="24" t="str">
        <f>IF($C11=F$4,$D11,"")</f>
        <v/>
      </c>
      <c r="G11" s="25" t="str">
        <f>IF($C11=G$4,$D11,"")</f>
        <v/>
      </c>
    </row>
    <row r="12" spans="1:7" s="8" customFormat="1" ht="21" customHeight="1" x14ac:dyDescent="0.3">
      <c r="A12" s="9"/>
      <c r="B12" s="10"/>
      <c r="C12" s="10"/>
      <c r="D12" s="11"/>
      <c r="E12" s="21"/>
      <c r="F12" s="24" t="str">
        <f>IF($C12=F$4,$D12,"")</f>
        <v/>
      </c>
      <c r="G12" s="25" t="str">
        <f>IF($C12=G$4,$D12,"")</f>
        <v/>
      </c>
    </row>
    <row r="13" spans="1:7" s="8" customFormat="1" ht="21" customHeight="1" x14ac:dyDescent="0.3">
      <c r="A13" s="9"/>
      <c r="B13" s="10"/>
      <c r="C13" s="10"/>
      <c r="D13" s="11"/>
      <c r="E13" s="21"/>
      <c r="F13" s="24" t="str">
        <f>IF($C13=F$4,$D13,"")</f>
        <v/>
      </c>
      <c r="G13" s="25" t="str">
        <f>IF($C13=G$4,$D13,"")</f>
        <v/>
      </c>
    </row>
    <row r="14" spans="1:7" s="8" customFormat="1" ht="21" customHeight="1" x14ac:dyDescent="0.3">
      <c r="A14" s="9"/>
      <c r="B14" s="10"/>
      <c r="C14" s="10"/>
      <c r="D14" s="11"/>
      <c r="E14" s="21"/>
      <c r="F14" s="24" t="str">
        <f>IF($C14=F$4,$D14,"")</f>
        <v/>
      </c>
      <c r="G14" s="25" t="str">
        <f>IF($C14=G$4,$D14,"")</f>
        <v/>
      </c>
    </row>
    <row r="15" spans="1:7" s="8" customFormat="1" ht="21" customHeight="1" x14ac:dyDescent="0.3">
      <c r="A15" s="9"/>
      <c r="B15" s="10"/>
      <c r="C15" s="10"/>
      <c r="D15" s="11"/>
      <c r="E15" s="21"/>
      <c r="F15" s="24" t="str">
        <f>IF($C15=F$4,$D15,"")</f>
        <v/>
      </c>
      <c r="G15" s="25" t="str">
        <f>IF($C15=G$4,$D15,"")</f>
        <v/>
      </c>
    </row>
    <row r="16" spans="1:7" s="8" customFormat="1" ht="21" customHeight="1" x14ac:dyDescent="0.3">
      <c r="A16" s="9"/>
      <c r="B16" s="10"/>
      <c r="C16" s="10"/>
      <c r="D16" s="11"/>
      <c r="E16" s="21"/>
      <c r="F16" s="24" t="str">
        <f>IF($C16=F$4,$D16,"")</f>
        <v/>
      </c>
      <c r="G16" s="25" t="str">
        <f>IF($C16=G$4,$D16,"")</f>
        <v/>
      </c>
    </row>
    <row r="17" spans="1:7" s="8" customFormat="1" ht="21" customHeight="1" x14ac:dyDescent="0.3">
      <c r="A17" s="9"/>
      <c r="B17" s="10"/>
      <c r="C17" s="10"/>
      <c r="D17" s="11"/>
      <c r="E17" s="21"/>
      <c r="F17" s="24" t="str">
        <f>IF($C17=F$4,$D17,"")</f>
        <v/>
      </c>
      <c r="G17" s="25" t="str">
        <f>IF($C17=G$4,$D17,"")</f>
        <v/>
      </c>
    </row>
    <row r="18" spans="1:7" s="8" customFormat="1" ht="21" customHeight="1" x14ac:dyDescent="0.3">
      <c r="A18" s="9"/>
      <c r="B18" s="10"/>
      <c r="C18" s="10"/>
      <c r="D18" s="11"/>
      <c r="E18" s="21"/>
      <c r="F18" s="24" t="str">
        <f>IF($C18=F$4,$D18,"")</f>
        <v/>
      </c>
      <c r="G18" s="25" t="str">
        <f>IF($C18=G$4,$D18,"")</f>
        <v/>
      </c>
    </row>
    <row r="19" spans="1:7" s="8" customFormat="1" ht="21" customHeight="1" x14ac:dyDescent="0.3">
      <c r="A19" s="9"/>
      <c r="B19" s="10"/>
      <c r="C19" s="10"/>
      <c r="D19" s="11"/>
      <c r="E19" s="21"/>
      <c r="F19" s="24" t="str">
        <f>IF($C19=F$4,$D19,"")</f>
        <v/>
      </c>
      <c r="G19" s="25" t="str">
        <f>IF($C19=G$4,$D19,"")</f>
        <v/>
      </c>
    </row>
    <row r="20" spans="1:7" s="8" customFormat="1" ht="21" customHeight="1" x14ac:dyDescent="0.3">
      <c r="A20" s="9"/>
      <c r="B20" s="10"/>
      <c r="C20" s="10"/>
      <c r="D20" s="11"/>
      <c r="E20" s="21"/>
      <c r="F20" s="24" t="str">
        <f>IF($C20=F$4,$D20,"")</f>
        <v/>
      </c>
      <c r="G20" s="25" t="str">
        <f>IF($C20=G$4,$D20,"")</f>
        <v/>
      </c>
    </row>
    <row r="21" spans="1:7" s="8" customFormat="1" ht="21" customHeight="1" x14ac:dyDescent="0.3">
      <c r="A21" s="9"/>
      <c r="B21" s="10"/>
      <c r="C21" s="10"/>
      <c r="D21" s="11"/>
      <c r="E21" s="21"/>
      <c r="F21" s="24" t="str">
        <f>IF($C21=F$4,$D21,"")</f>
        <v/>
      </c>
      <c r="G21" s="25" t="str">
        <f>IF($C21=G$4,$D21,"")</f>
        <v/>
      </c>
    </row>
    <row r="22" spans="1:7" s="8" customFormat="1" ht="21" customHeight="1" x14ac:dyDescent="0.3">
      <c r="A22" s="9"/>
      <c r="B22" s="10"/>
      <c r="C22" s="10"/>
      <c r="D22" s="11"/>
      <c r="E22" s="21"/>
      <c r="F22" s="24" t="str">
        <f>IF($C22=F$4,$D22,"")</f>
        <v/>
      </c>
      <c r="G22" s="25" t="str">
        <f>IF($C22=G$4,$D22,"")</f>
        <v/>
      </c>
    </row>
    <row r="23" spans="1:7" s="8" customFormat="1" ht="21" customHeight="1" x14ac:dyDescent="0.3">
      <c r="A23" s="9"/>
      <c r="B23" s="10"/>
      <c r="C23" s="10"/>
      <c r="D23" s="11"/>
      <c r="E23" s="21"/>
      <c r="F23" s="24" t="str">
        <f>IF($C23=F$4,$D23,"")</f>
        <v/>
      </c>
      <c r="G23" s="25" t="str">
        <f>IF($C23=G$4,$D23,"")</f>
        <v/>
      </c>
    </row>
    <row r="24" spans="1:7" s="8" customFormat="1" ht="21" customHeight="1" x14ac:dyDescent="0.3">
      <c r="A24" s="9"/>
      <c r="B24" s="10"/>
      <c r="C24" s="10"/>
      <c r="D24" s="11"/>
      <c r="E24" s="21"/>
      <c r="F24" s="24" t="str">
        <f>IF($C24=F$4,$D24,"")</f>
        <v/>
      </c>
      <c r="G24" s="25" t="str">
        <f>IF($C24=G$4,$D24,"")</f>
        <v/>
      </c>
    </row>
    <row r="25" spans="1:7" s="8" customFormat="1" ht="21" customHeight="1" x14ac:dyDescent="0.3">
      <c r="A25" s="9"/>
      <c r="B25" s="10"/>
      <c r="C25" s="10"/>
      <c r="D25" s="11"/>
      <c r="E25" s="21"/>
      <c r="F25" s="24" t="str">
        <f>IF($C25=F$4,$D25,"")</f>
        <v/>
      </c>
      <c r="G25" s="25" t="str">
        <f>IF($C25=G$4,$D25,"")</f>
        <v/>
      </c>
    </row>
    <row r="26" spans="1:7" s="8" customFormat="1" ht="21" customHeight="1" x14ac:dyDescent="0.3">
      <c r="A26" s="9"/>
      <c r="B26" s="10"/>
      <c r="C26" s="10"/>
      <c r="D26" s="11"/>
      <c r="E26" s="21"/>
      <c r="F26" s="24" t="str">
        <f>IF($C26=F$4,$D26,"")</f>
        <v/>
      </c>
      <c r="G26" s="25" t="str">
        <f>IF($C26=G$4,$D26,"")</f>
        <v/>
      </c>
    </row>
    <row r="27" spans="1:7" s="8" customFormat="1" ht="21" customHeight="1" x14ac:dyDescent="0.3">
      <c r="A27" s="9"/>
      <c r="B27" s="10"/>
      <c r="C27" s="10"/>
      <c r="D27" s="11"/>
      <c r="E27" s="21"/>
      <c r="F27" s="24" t="str">
        <f>IF($C27=F$4,$D27,"")</f>
        <v/>
      </c>
      <c r="G27" s="25" t="str">
        <f>IF($C27=G$4,$D27,"")</f>
        <v/>
      </c>
    </row>
    <row r="28" spans="1:7" s="8" customFormat="1" ht="21" customHeight="1" x14ac:dyDescent="0.3">
      <c r="A28" s="9"/>
      <c r="B28" s="10"/>
      <c r="C28" s="10"/>
      <c r="D28" s="11"/>
      <c r="E28" s="21"/>
      <c r="F28" s="24" t="str">
        <f>IF($C28=F$4,$D28,"")</f>
        <v/>
      </c>
      <c r="G28" s="25" t="str">
        <f>IF($C28=G$4,$D28,"")</f>
        <v/>
      </c>
    </row>
    <row r="29" spans="1:7" s="8" customFormat="1" ht="21" customHeight="1" x14ac:dyDescent="0.3">
      <c r="A29" s="9"/>
      <c r="B29" s="10"/>
      <c r="C29" s="10"/>
      <c r="D29" s="11"/>
      <c r="E29" s="21"/>
      <c r="F29" s="24" t="str">
        <f>IF($C29=F$4,$D29,"")</f>
        <v/>
      </c>
      <c r="G29" s="25" t="str">
        <f>IF($C29=G$4,$D29,"")</f>
        <v/>
      </c>
    </row>
    <row r="30" spans="1:7" s="8" customFormat="1" ht="21" customHeight="1" x14ac:dyDescent="0.3">
      <c r="A30" s="9"/>
      <c r="B30" s="10"/>
      <c r="C30" s="10"/>
      <c r="D30" s="11"/>
      <c r="E30" s="21"/>
      <c r="F30" s="24" t="str">
        <f>IF($C30=F$4,$D30,"")</f>
        <v/>
      </c>
      <c r="G30" s="25" t="str">
        <f>IF($C30=G$4,$D30,"")</f>
        <v/>
      </c>
    </row>
    <row r="31" spans="1:7" s="8" customFormat="1" ht="21" customHeight="1" x14ac:dyDescent="0.3">
      <c r="A31" s="9"/>
      <c r="B31" s="10"/>
      <c r="C31" s="10"/>
      <c r="D31" s="11"/>
      <c r="E31" s="21"/>
      <c r="F31" s="24" t="str">
        <f>IF($C31=F$4,$D31,"")</f>
        <v/>
      </c>
      <c r="G31" s="25" t="str">
        <f>IF($C31=G$4,$D31,"")</f>
        <v/>
      </c>
    </row>
    <row r="32" spans="1:7" s="8" customFormat="1" ht="21" customHeight="1" x14ac:dyDescent="0.3">
      <c r="A32" s="9"/>
      <c r="B32" s="10"/>
      <c r="C32" s="10"/>
      <c r="D32" s="11"/>
      <c r="E32" s="21"/>
      <c r="F32" s="24" t="str">
        <f>IF($C32=F$4,$D32,"")</f>
        <v/>
      </c>
      <c r="G32" s="25" t="str">
        <f>IF($C32=G$4,$D32,"")</f>
        <v/>
      </c>
    </row>
    <row r="33" spans="1:7" s="8" customFormat="1" ht="21" customHeight="1" x14ac:dyDescent="0.3">
      <c r="A33" s="9"/>
      <c r="B33" s="10"/>
      <c r="C33" s="10"/>
      <c r="D33" s="11"/>
      <c r="E33" s="21"/>
      <c r="F33" s="24" t="str">
        <f>IF($C33=F$4,$D33,"")</f>
        <v/>
      </c>
      <c r="G33" s="25" t="str">
        <f>IF($C33=G$4,$D33,"")</f>
        <v/>
      </c>
    </row>
    <row r="34" spans="1:7" s="8" customFormat="1" ht="21" customHeight="1" x14ac:dyDescent="0.3">
      <c r="A34" s="9"/>
      <c r="B34" s="10"/>
      <c r="C34" s="10"/>
      <c r="D34" s="11"/>
      <c r="E34" s="21"/>
      <c r="F34" s="24" t="str">
        <f>IF($C34=F$4,$D34,"")</f>
        <v/>
      </c>
      <c r="G34" s="25" t="str">
        <f>IF($C34=G$4,$D34,"")</f>
        <v/>
      </c>
    </row>
    <row r="35" spans="1:7" s="8" customFormat="1" ht="21" customHeight="1" x14ac:dyDescent="0.3">
      <c r="A35" s="9"/>
      <c r="B35" s="10"/>
      <c r="C35" s="10"/>
      <c r="D35" s="11"/>
      <c r="E35" s="21"/>
      <c r="F35" s="24" t="str">
        <f>IF($C35=F$4,$D35,"")</f>
        <v/>
      </c>
      <c r="G35" s="25" t="str">
        <f>IF($C35=G$4,$D35,"")</f>
        <v/>
      </c>
    </row>
    <row r="36" spans="1:7" s="8" customFormat="1" ht="21" customHeight="1" x14ac:dyDescent="0.3">
      <c r="A36" s="9"/>
      <c r="B36" s="10"/>
      <c r="C36" s="10"/>
      <c r="D36" s="11"/>
      <c r="E36" s="21"/>
      <c r="F36" s="24" t="str">
        <f>IF($C36=F$4,$D36,"")</f>
        <v/>
      </c>
      <c r="G36" s="25" t="str">
        <f>IF($C36=G$4,$D36,"")</f>
        <v/>
      </c>
    </row>
    <row r="37" spans="1:7" s="8" customFormat="1" ht="21" customHeight="1" x14ac:dyDescent="0.3">
      <c r="A37" s="9"/>
      <c r="B37" s="10"/>
      <c r="C37" s="10"/>
      <c r="D37" s="11"/>
      <c r="E37" s="21"/>
      <c r="F37" s="24" t="str">
        <f>IF($C37=F$4,$D37,"")</f>
        <v/>
      </c>
      <c r="G37" s="25" t="str">
        <f>IF($C37=G$4,$D37,"")</f>
        <v/>
      </c>
    </row>
    <row r="38" spans="1:7" s="8" customFormat="1" ht="21" customHeight="1" x14ac:dyDescent="0.3">
      <c r="A38" s="9"/>
      <c r="B38" s="10"/>
      <c r="C38" s="10"/>
      <c r="D38" s="11"/>
      <c r="E38" s="21"/>
      <c r="F38" s="24" t="str">
        <f>IF($C38=F$4,$D38,"")</f>
        <v/>
      </c>
      <c r="G38" s="25" t="str">
        <f>IF($C38=G$4,$D38,"")</f>
        <v/>
      </c>
    </row>
    <row r="39" spans="1:7" s="8" customFormat="1" ht="21" customHeight="1" x14ac:dyDescent="0.3">
      <c r="A39" s="9"/>
      <c r="B39" s="10"/>
      <c r="C39" s="10"/>
      <c r="D39" s="11"/>
      <c r="E39" s="21"/>
      <c r="F39" s="24" t="str">
        <f>IF($C39=F$4,$D39,"")</f>
        <v/>
      </c>
      <c r="G39" s="25" t="str">
        <f>IF($C39=G$4,$D39,"")</f>
        <v/>
      </c>
    </row>
    <row r="40" spans="1:7" s="8" customFormat="1" ht="21" customHeight="1" x14ac:dyDescent="0.3">
      <c r="A40" s="9"/>
      <c r="B40" s="10"/>
      <c r="C40" s="10"/>
      <c r="D40" s="11"/>
      <c r="E40" s="21"/>
      <c r="F40" s="24" t="str">
        <f>IF($C40=F$4,$D40,"")</f>
        <v/>
      </c>
      <c r="G40" s="25" t="str">
        <f>IF($C40=G$4,$D40,"")</f>
        <v/>
      </c>
    </row>
    <row r="41" spans="1:7" s="8" customFormat="1" ht="21" customHeight="1" x14ac:dyDescent="0.3">
      <c r="A41" s="9"/>
      <c r="B41" s="10"/>
      <c r="C41" s="10"/>
      <c r="D41" s="11"/>
      <c r="E41" s="21"/>
      <c r="F41" s="24" t="str">
        <f>IF($C41=F$4,$D41,"")</f>
        <v/>
      </c>
      <c r="G41" s="25" t="str">
        <f>IF($C41=G$4,$D41,"")</f>
        <v/>
      </c>
    </row>
    <row r="42" spans="1:7" s="8" customFormat="1" ht="21" customHeight="1" x14ac:dyDescent="0.3">
      <c r="A42" s="9"/>
      <c r="B42" s="10"/>
      <c r="C42" s="10"/>
      <c r="D42" s="11"/>
      <c r="E42" s="21"/>
      <c r="F42" s="24" t="str">
        <f>IF($C42=F$4,$D42,"")</f>
        <v/>
      </c>
      <c r="G42" s="25" t="str">
        <f>IF($C42=G$4,$D42,"")</f>
        <v/>
      </c>
    </row>
    <row r="43" spans="1:7" s="8" customFormat="1" ht="21" customHeight="1" x14ac:dyDescent="0.3">
      <c r="A43" s="9"/>
      <c r="B43" s="10"/>
      <c r="C43" s="10"/>
      <c r="D43" s="11"/>
      <c r="E43" s="21"/>
      <c r="F43" s="24" t="str">
        <f>IF($C43=F$4,$D43,"")</f>
        <v/>
      </c>
      <c r="G43" s="25" t="str">
        <f>IF($C43=G$4,$D43,"")</f>
        <v/>
      </c>
    </row>
    <row r="44" spans="1:7" s="8" customFormat="1" ht="21" customHeight="1" x14ac:dyDescent="0.3">
      <c r="A44" s="9"/>
      <c r="B44" s="10"/>
      <c r="C44" s="10"/>
      <c r="D44" s="11"/>
      <c r="E44" s="21"/>
      <c r="F44" s="24" t="str">
        <f>IF($C44=F$4,$D44,"")</f>
        <v/>
      </c>
      <c r="G44" s="25" t="str">
        <f>IF($C44=G$4,$D44,"")</f>
        <v/>
      </c>
    </row>
    <row r="45" spans="1:7" s="8" customFormat="1" ht="21" customHeight="1" x14ac:dyDescent="0.3">
      <c r="A45" s="9"/>
      <c r="B45" s="10"/>
      <c r="C45" s="10"/>
      <c r="D45" s="11"/>
      <c r="E45" s="21"/>
      <c r="F45" s="24" t="str">
        <f>IF($C45=F$4,$D45,"")</f>
        <v/>
      </c>
      <c r="G45" s="25" t="str">
        <f>IF($C45=G$4,$D45,"")</f>
        <v/>
      </c>
    </row>
    <row r="46" spans="1:7" s="8" customFormat="1" ht="21" customHeight="1" x14ac:dyDescent="0.3">
      <c r="A46" s="9"/>
      <c r="B46" s="10"/>
      <c r="C46" s="10"/>
      <c r="D46" s="11"/>
      <c r="E46" s="21"/>
      <c r="F46" s="24" t="str">
        <f>IF($C46=F$4,$D46,"")</f>
        <v/>
      </c>
      <c r="G46" s="25" t="str">
        <f>IF($C46=G$4,$D46,"")</f>
        <v/>
      </c>
    </row>
    <row r="47" spans="1:7" s="8" customFormat="1" ht="21" customHeight="1" x14ac:dyDescent="0.3">
      <c r="A47" s="9"/>
      <c r="B47" s="10"/>
      <c r="C47" s="10"/>
      <c r="D47" s="11"/>
      <c r="E47" s="21"/>
      <c r="F47" s="24" t="str">
        <f>IF($C47=F$4,$D47,"")</f>
        <v/>
      </c>
      <c r="G47" s="25" t="str">
        <f>IF($C47=G$4,$D47,"")</f>
        <v/>
      </c>
    </row>
    <row r="48" spans="1:7" s="8" customFormat="1" ht="21" customHeight="1" x14ac:dyDescent="0.3">
      <c r="A48" s="9"/>
      <c r="B48" s="10"/>
      <c r="C48" s="10"/>
      <c r="D48" s="11"/>
      <c r="E48" s="21"/>
      <c r="F48" s="24" t="str">
        <f>IF($C48=F$4,$D48,"")</f>
        <v/>
      </c>
      <c r="G48" s="25" t="str">
        <f>IF($C48=G$4,$D48,"")</f>
        <v/>
      </c>
    </row>
    <row r="49" spans="1:7" s="8" customFormat="1" ht="21" customHeight="1" x14ac:dyDescent="0.3">
      <c r="A49" s="9"/>
      <c r="B49" s="10"/>
      <c r="C49" s="10"/>
      <c r="D49" s="11"/>
      <c r="E49" s="21"/>
      <c r="F49" s="24" t="str">
        <f>IF($C49=F$4,$D49,"")</f>
        <v/>
      </c>
      <c r="G49" s="25" t="str">
        <f>IF($C49=G$4,$D49,"")</f>
        <v/>
      </c>
    </row>
    <row r="50" spans="1:7" s="8" customFormat="1" ht="21" customHeight="1" x14ac:dyDescent="0.3">
      <c r="A50" s="9"/>
      <c r="B50" s="10"/>
      <c r="C50" s="10"/>
      <c r="D50" s="11"/>
      <c r="E50" s="21"/>
      <c r="F50" s="24" t="str">
        <f>IF($C50=F$4,$D50,"")</f>
        <v/>
      </c>
      <c r="G50" s="25" t="str">
        <f>IF($C50=G$4,$D50,"")</f>
        <v/>
      </c>
    </row>
    <row r="51" spans="1:7" s="8" customFormat="1" ht="21" customHeight="1" x14ac:dyDescent="0.3">
      <c r="A51" s="9"/>
      <c r="B51" s="10"/>
      <c r="C51" s="10"/>
      <c r="D51" s="11"/>
      <c r="E51" s="21"/>
      <c r="F51" s="24" t="str">
        <f>IF($C51=F$4,$D51,"")</f>
        <v/>
      </c>
      <c r="G51" s="25" t="str">
        <f>IF($C51=G$4,$D51,"")</f>
        <v/>
      </c>
    </row>
    <row r="52" spans="1:7" s="8" customFormat="1" ht="21" customHeight="1" x14ac:dyDescent="0.3">
      <c r="A52" s="9"/>
      <c r="B52" s="10"/>
      <c r="C52" s="10"/>
      <c r="D52" s="11"/>
      <c r="E52" s="21"/>
      <c r="F52" s="24" t="str">
        <f>IF($C52=F$4,$D52,"")</f>
        <v/>
      </c>
      <c r="G52" s="25" t="str">
        <f>IF($C52=G$4,$D52,"")</f>
        <v/>
      </c>
    </row>
    <row r="53" spans="1:7" s="8" customFormat="1" ht="21" customHeight="1" x14ac:dyDescent="0.3">
      <c r="A53" s="9"/>
      <c r="B53" s="10"/>
      <c r="C53" s="10"/>
      <c r="D53" s="11"/>
      <c r="E53" s="21"/>
      <c r="F53" s="24" t="str">
        <f>IF($C53=F$4,$D53,"")</f>
        <v/>
      </c>
      <c r="G53" s="25" t="str">
        <f>IF($C53=G$4,$D53,"")</f>
        <v/>
      </c>
    </row>
    <row r="54" spans="1:7" s="8" customFormat="1" ht="21" customHeight="1" x14ac:dyDescent="0.3">
      <c r="A54" s="9"/>
      <c r="B54" s="10"/>
      <c r="C54" s="10"/>
      <c r="D54" s="11"/>
      <c r="E54" s="21"/>
      <c r="F54" s="24" t="str">
        <f>IF($C54=F$4,$D54,"")</f>
        <v/>
      </c>
      <c r="G54" s="25" t="str">
        <f>IF($C54=G$4,$D54,"")</f>
        <v/>
      </c>
    </row>
    <row r="55" spans="1:7" s="8" customFormat="1" ht="21" customHeight="1" x14ac:dyDescent="0.3">
      <c r="A55" s="9"/>
      <c r="B55" s="10"/>
      <c r="C55" s="10"/>
      <c r="D55" s="11"/>
      <c r="E55" s="21"/>
      <c r="F55" s="24" t="str">
        <f>IF($C55=F$4,$D55,"")</f>
        <v/>
      </c>
      <c r="G55" s="25" t="str">
        <f>IF($C55=G$4,$D55,"")</f>
        <v/>
      </c>
    </row>
    <row r="56" spans="1:7" s="8" customFormat="1" ht="21" customHeight="1" x14ac:dyDescent="0.3">
      <c r="A56" s="9"/>
      <c r="B56" s="10"/>
      <c r="C56" s="10"/>
      <c r="D56" s="11"/>
      <c r="E56" s="21"/>
      <c r="F56" s="24" t="str">
        <f>IF($C56=F$4,$D56,"")</f>
        <v/>
      </c>
      <c r="G56" s="25" t="str">
        <f>IF($C56=G$4,$D56,"")</f>
        <v/>
      </c>
    </row>
    <row r="57" spans="1:7" s="8" customFormat="1" ht="21" customHeight="1" x14ac:dyDescent="0.3">
      <c r="A57" s="9"/>
      <c r="B57" s="10"/>
      <c r="C57" s="10"/>
      <c r="D57" s="11"/>
      <c r="E57" s="21"/>
      <c r="F57" s="24" t="str">
        <f>IF($C57=F$4,$D57,"")</f>
        <v/>
      </c>
      <c r="G57" s="25" t="str">
        <f>IF($C57=G$4,$D57,"")</f>
        <v/>
      </c>
    </row>
    <row r="58" spans="1:7" s="8" customFormat="1" ht="21" customHeight="1" x14ac:dyDescent="0.3">
      <c r="A58" s="9"/>
      <c r="B58" s="10"/>
      <c r="C58" s="10"/>
      <c r="D58" s="11"/>
      <c r="E58" s="21"/>
      <c r="F58" s="24" t="str">
        <f>IF($C58=F$4,$D58,"")</f>
        <v/>
      </c>
      <c r="G58" s="25" t="str">
        <f>IF($C58=G$4,$D58,"")</f>
        <v/>
      </c>
    </row>
    <row r="59" spans="1:7" s="8" customFormat="1" ht="21" customHeight="1" x14ac:dyDescent="0.3">
      <c r="A59" s="9"/>
      <c r="B59" s="10"/>
      <c r="C59" s="10"/>
      <c r="D59" s="11"/>
      <c r="E59" s="21"/>
      <c r="F59" s="24" t="str">
        <f>IF($C59=F$4,$D59,"")</f>
        <v/>
      </c>
      <c r="G59" s="25" t="str">
        <f>IF($C59=G$4,$D59,"")</f>
        <v/>
      </c>
    </row>
    <row r="60" spans="1:7" s="8" customFormat="1" ht="21" customHeight="1" x14ac:dyDescent="0.3">
      <c r="A60" s="9"/>
      <c r="B60" s="10"/>
      <c r="C60" s="10"/>
      <c r="D60" s="11"/>
      <c r="E60" s="21"/>
      <c r="F60" s="24" t="str">
        <f>IF($C60=F$4,$D60,"")</f>
        <v/>
      </c>
      <c r="G60" s="25" t="str">
        <f>IF($C60=G$4,$D60,"")</f>
        <v/>
      </c>
    </row>
    <row r="61" spans="1:7" s="8" customFormat="1" ht="21" customHeight="1" x14ac:dyDescent="0.3">
      <c r="A61" s="9"/>
      <c r="B61" s="10"/>
      <c r="C61" s="10"/>
      <c r="D61" s="11"/>
      <c r="E61" s="21"/>
      <c r="F61" s="24" t="str">
        <f>IF($C61=F$4,$D61,"")</f>
        <v/>
      </c>
      <c r="G61" s="25" t="str">
        <f>IF($C61=G$4,$D61,"")</f>
        <v/>
      </c>
    </row>
    <row r="62" spans="1:7" s="8" customFormat="1" ht="21" customHeight="1" x14ac:dyDescent="0.3">
      <c r="A62" s="9"/>
      <c r="B62" s="10"/>
      <c r="C62" s="10"/>
      <c r="D62" s="11"/>
      <c r="E62" s="21"/>
      <c r="F62" s="24" t="str">
        <f>IF($C62=F$4,$D62,"")</f>
        <v/>
      </c>
      <c r="G62" s="25" t="str">
        <f>IF($C62=G$4,$D62,"")</f>
        <v/>
      </c>
    </row>
    <row r="63" spans="1:7" s="8" customFormat="1" ht="21" customHeight="1" x14ac:dyDescent="0.3">
      <c r="A63" s="9"/>
      <c r="B63" s="10"/>
      <c r="C63" s="10"/>
      <c r="D63" s="11"/>
      <c r="E63" s="21"/>
      <c r="F63" s="24" t="str">
        <f>IF($C63=F$4,$D63,"")</f>
        <v/>
      </c>
      <c r="G63" s="25" t="str">
        <f>IF($C63=G$4,$D63,"")</f>
        <v/>
      </c>
    </row>
    <row r="64" spans="1:7" s="8" customFormat="1" ht="21" customHeight="1" x14ac:dyDescent="0.3">
      <c r="A64" s="9"/>
      <c r="B64" s="10"/>
      <c r="C64" s="10"/>
      <c r="D64" s="11"/>
      <c r="E64" s="21"/>
      <c r="F64" s="24" t="str">
        <f>IF($C64=F$4,$D64,"")</f>
        <v/>
      </c>
      <c r="G64" s="25" t="str">
        <f>IF($C64=G$4,$D64,"")</f>
        <v/>
      </c>
    </row>
    <row r="65" spans="1:7" s="8" customFormat="1" ht="21" customHeight="1" x14ac:dyDescent="0.3">
      <c r="A65" s="9"/>
      <c r="B65" s="10"/>
      <c r="C65" s="10"/>
      <c r="D65" s="11"/>
      <c r="E65" s="21"/>
      <c r="F65" s="24" t="str">
        <f>IF($C65=F$4,$D65,"")</f>
        <v/>
      </c>
      <c r="G65" s="25" t="str">
        <f>IF($C65=G$4,$D65,"")</f>
        <v/>
      </c>
    </row>
    <row r="66" spans="1:7" s="8" customFormat="1" ht="21" customHeight="1" x14ac:dyDescent="0.3">
      <c r="A66" s="9"/>
      <c r="B66" s="10"/>
      <c r="C66" s="10"/>
      <c r="D66" s="11"/>
      <c r="E66" s="21"/>
      <c r="F66" s="24" t="str">
        <f>IF($C66=F$4,$D66,"")</f>
        <v/>
      </c>
      <c r="G66" s="25" t="str">
        <f>IF($C66=G$4,$D66,"")</f>
        <v/>
      </c>
    </row>
    <row r="67" spans="1:7" s="8" customFormat="1" ht="21" customHeight="1" x14ac:dyDescent="0.3">
      <c r="A67" s="9"/>
      <c r="B67" s="10"/>
      <c r="C67" s="10"/>
      <c r="D67" s="11"/>
      <c r="E67" s="21"/>
      <c r="F67" s="24" t="str">
        <f>IF($C67=F$4,$D67,"")</f>
        <v/>
      </c>
      <c r="G67" s="25" t="str">
        <f>IF($C67=G$4,$D67,"")</f>
        <v/>
      </c>
    </row>
    <row r="68" spans="1:7" s="8" customFormat="1" ht="21" customHeight="1" x14ac:dyDescent="0.3">
      <c r="A68" s="9"/>
      <c r="B68" s="10"/>
      <c r="C68" s="10"/>
      <c r="D68" s="11"/>
      <c r="E68" s="21"/>
      <c r="F68" s="24" t="str">
        <f>IF($C68=F$4,$D68,"")</f>
        <v/>
      </c>
      <c r="G68" s="25" t="str">
        <f>IF($C68=G$4,$D68,"")</f>
        <v/>
      </c>
    </row>
    <row r="69" spans="1:7" s="8" customFormat="1" ht="21" customHeight="1" x14ac:dyDescent="0.3">
      <c r="A69" s="9"/>
      <c r="B69" s="10"/>
      <c r="C69" s="10"/>
      <c r="D69" s="11"/>
      <c r="E69" s="21"/>
      <c r="F69" s="24" t="str">
        <f>IF($C69=F$4,$D69,"")</f>
        <v/>
      </c>
      <c r="G69" s="25" t="str">
        <f>IF($C69=G$4,$D69,"")</f>
        <v/>
      </c>
    </row>
    <row r="70" spans="1:7" s="8" customFormat="1" ht="21" customHeight="1" x14ac:dyDescent="0.3">
      <c r="A70" s="9"/>
      <c r="B70" s="10"/>
      <c r="C70" s="10"/>
      <c r="D70" s="11"/>
      <c r="E70" s="21"/>
      <c r="F70" s="24" t="str">
        <f>IF($C70=F$4,$D70,"")</f>
        <v/>
      </c>
      <c r="G70" s="25" t="str">
        <f>IF($C70=G$4,$D70,"")</f>
        <v/>
      </c>
    </row>
    <row r="71" spans="1:7" s="8" customFormat="1" ht="21" customHeight="1" x14ac:dyDescent="0.3">
      <c r="A71" s="9"/>
      <c r="B71" s="10"/>
      <c r="C71" s="10"/>
      <c r="D71" s="11"/>
      <c r="E71" s="21"/>
      <c r="F71" s="24" t="str">
        <f>IF($C71=F$4,$D71,"")</f>
        <v/>
      </c>
      <c r="G71" s="25" t="str">
        <f>IF($C71=G$4,$D71,"")</f>
        <v/>
      </c>
    </row>
    <row r="72" spans="1:7" s="8" customFormat="1" ht="21" customHeight="1" x14ac:dyDescent="0.3">
      <c r="A72" s="9"/>
      <c r="B72" s="10"/>
      <c r="C72" s="10"/>
      <c r="D72" s="11"/>
      <c r="E72" s="21"/>
      <c r="F72" s="24" t="str">
        <f>IF($C72=F$4,$D72,"")</f>
        <v/>
      </c>
      <c r="G72" s="25" t="str">
        <f>IF($C72=G$4,$D72,"")</f>
        <v/>
      </c>
    </row>
    <row r="73" spans="1:7" s="8" customFormat="1" ht="21" customHeight="1" x14ac:dyDescent="0.3">
      <c r="A73" s="9"/>
      <c r="B73" s="10"/>
      <c r="C73" s="10"/>
      <c r="D73" s="11"/>
      <c r="E73" s="21"/>
      <c r="F73" s="24" t="str">
        <f>IF($C73=F$4,$D73,"")</f>
        <v/>
      </c>
      <c r="G73" s="25" t="str">
        <f>IF($C73=G$4,$D73,"")</f>
        <v/>
      </c>
    </row>
    <row r="74" spans="1:7" s="8" customFormat="1" ht="21" customHeight="1" x14ac:dyDescent="0.3">
      <c r="A74" s="9"/>
      <c r="B74" s="10"/>
      <c r="C74" s="10"/>
      <c r="D74" s="11"/>
      <c r="E74" s="21"/>
      <c r="F74" s="24" t="str">
        <f>IF($C74=F$4,$D74,"")</f>
        <v/>
      </c>
      <c r="G74" s="25" t="str">
        <f>IF($C74=G$4,$D74,"")</f>
        <v/>
      </c>
    </row>
    <row r="75" spans="1:7" s="8" customFormat="1" ht="21" customHeight="1" x14ac:dyDescent="0.3">
      <c r="A75" s="9"/>
      <c r="B75" s="10"/>
      <c r="C75" s="10"/>
      <c r="D75" s="11"/>
      <c r="E75" s="21"/>
      <c r="F75" s="24" t="str">
        <f>IF($C75=F$4,$D75,"")</f>
        <v/>
      </c>
      <c r="G75" s="25" t="str">
        <f>IF($C75=G$4,$D75,"")</f>
        <v/>
      </c>
    </row>
    <row r="76" spans="1:7" s="8" customFormat="1" ht="21" customHeight="1" x14ac:dyDescent="0.3">
      <c r="A76" s="9"/>
      <c r="B76" s="10"/>
      <c r="C76" s="10"/>
      <c r="D76" s="11"/>
      <c r="E76" s="21"/>
      <c r="F76" s="24" t="str">
        <f>IF($C76=F$4,$D76,"")</f>
        <v/>
      </c>
      <c r="G76" s="25" t="str">
        <f>IF($C76=G$4,$D76,"")</f>
        <v/>
      </c>
    </row>
    <row r="77" spans="1:7" s="8" customFormat="1" ht="21" customHeight="1" x14ac:dyDescent="0.3">
      <c r="A77" s="9"/>
      <c r="B77" s="10"/>
      <c r="C77" s="10"/>
      <c r="D77" s="11"/>
      <c r="E77" s="21"/>
      <c r="F77" s="24" t="str">
        <f>IF($C77=F$4,$D77,"")</f>
        <v/>
      </c>
      <c r="G77" s="25" t="str">
        <f>IF($C77=G$4,$D77,"")</f>
        <v/>
      </c>
    </row>
    <row r="78" spans="1:7" s="8" customFormat="1" ht="21" customHeight="1" x14ac:dyDescent="0.3">
      <c r="A78" s="9"/>
      <c r="B78" s="10"/>
      <c r="C78" s="10"/>
      <c r="D78" s="11"/>
      <c r="E78" s="21"/>
      <c r="F78" s="24" t="str">
        <f>IF($C78=F$4,$D78,"")</f>
        <v/>
      </c>
      <c r="G78" s="25" t="str">
        <f>IF($C78=G$4,$D78,"")</f>
        <v/>
      </c>
    </row>
    <row r="79" spans="1:7" s="8" customFormat="1" ht="21" customHeight="1" x14ac:dyDescent="0.3">
      <c r="A79" s="9"/>
      <c r="B79" s="10"/>
      <c r="C79" s="10"/>
      <c r="D79" s="11"/>
      <c r="E79" s="21"/>
      <c r="F79" s="24" t="str">
        <f>IF($C79=F$4,$D79,"")</f>
        <v/>
      </c>
      <c r="G79" s="25" t="str">
        <f>IF($C79=G$4,$D79,"")</f>
        <v/>
      </c>
    </row>
    <row r="80" spans="1:7" s="8" customFormat="1" ht="21" customHeight="1" x14ac:dyDescent="0.3">
      <c r="A80" s="9"/>
      <c r="B80" s="10"/>
      <c r="C80" s="10"/>
      <c r="D80" s="11"/>
      <c r="E80" s="21"/>
      <c r="F80" s="24" t="str">
        <f>IF($C80=F$4,$D80,"")</f>
        <v/>
      </c>
      <c r="G80" s="25" t="str">
        <f>IF($C80=G$4,$D80,"")</f>
        <v/>
      </c>
    </row>
    <row r="81" spans="1:7" s="8" customFormat="1" ht="21" customHeight="1" x14ac:dyDescent="0.3">
      <c r="A81" s="9"/>
      <c r="B81" s="10"/>
      <c r="C81" s="10"/>
      <c r="D81" s="11"/>
      <c r="E81" s="21"/>
      <c r="F81" s="24" t="str">
        <f>IF($C81=F$4,$D81,"")</f>
        <v/>
      </c>
      <c r="G81" s="25" t="str">
        <f>IF($C81=G$4,$D81,"")</f>
        <v/>
      </c>
    </row>
    <row r="82" spans="1:7" s="8" customFormat="1" ht="21" customHeight="1" x14ac:dyDescent="0.3">
      <c r="A82" s="9"/>
      <c r="B82" s="10"/>
      <c r="C82" s="10"/>
      <c r="D82" s="11"/>
      <c r="E82" s="21"/>
      <c r="F82" s="24" t="str">
        <f>IF($C82=F$4,$D82,"")</f>
        <v/>
      </c>
      <c r="G82" s="25" t="str">
        <f>IF($C82=G$4,$D82,"")</f>
        <v/>
      </c>
    </row>
    <row r="83" spans="1:7" s="8" customFormat="1" ht="21" customHeight="1" x14ac:dyDescent="0.3">
      <c r="A83" s="9"/>
      <c r="B83" s="10"/>
      <c r="C83" s="10"/>
      <c r="D83" s="11"/>
      <c r="E83" s="21"/>
      <c r="F83" s="24" t="str">
        <f>IF($C83=F$4,$D83,"")</f>
        <v/>
      </c>
      <c r="G83" s="25" t="str">
        <f>IF($C83=G$4,$D83,"")</f>
        <v/>
      </c>
    </row>
    <row r="84" spans="1:7" s="8" customFormat="1" ht="21" customHeight="1" x14ac:dyDescent="0.3">
      <c r="A84" s="9"/>
      <c r="B84" s="10"/>
      <c r="C84" s="10"/>
      <c r="D84" s="11"/>
      <c r="E84" s="21"/>
      <c r="F84" s="24" t="str">
        <f>IF($C84=F$4,$D84,"")</f>
        <v/>
      </c>
      <c r="G84" s="25" t="str">
        <f>IF($C84=G$4,$D84,"")</f>
        <v/>
      </c>
    </row>
    <row r="85" spans="1:7" s="8" customFormat="1" ht="21" customHeight="1" x14ac:dyDescent="0.3">
      <c r="A85" s="9"/>
      <c r="B85" s="10"/>
      <c r="C85" s="10"/>
      <c r="D85" s="11"/>
      <c r="E85" s="21"/>
      <c r="F85" s="24" t="str">
        <f>IF($C85=F$4,$D85,"")</f>
        <v/>
      </c>
      <c r="G85" s="25" t="str">
        <f>IF($C85=G$4,$D85,"")</f>
        <v/>
      </c>
    </row>
    <row r="86" spans="1:7" s="8" customFormat="1" ht="21" customHeight="1" x14ac:dyDescent="0.3">
      <c r="A86" s="9"/>
      <c r="B86" s="10"/>
      <c r="C86" s="10"/>
      <c r="D86" s="11"/>
      <c r="E86" s="21"/>
      <c r="F86" s="24" t="str">
        <f>IF($C86=F$4,$D86,"")</f>
        <v/>
      </c>
      <c r="G86" s="25" t="str">
        <f>IF($C86=G$4,$D86,"")</f>
        <v/>
      </c>
    </row>
    <row r="87" spans="1:7" s="8" customFormat="1" ht="21" customHeight="1" x14ac:dyDescent="0.3">
      <c r="A87" s="9"/>
      <c r="B87" s="10"/>
      <c r="C87" s="10"/>
      <c r="D87" s="11"/>
      <c r="E87" s="21"/>
      <c r="F87" s="24" t="str">
        <f>IF($C87=F$4,$D87,"")</f>
        <v/>
      </c>
      <c r="G87" s="25" t="str">
        <f>IF($C87=G$4,$D87,"")</f>
        <v/>
      </c>
    </row>
    <row r="88" spans="1:7" s="8" customFormat="1" ht="21" customHeight="1" x14ac:dyDescent="0.3">
      <c r="A88" s="9"/>
      <c r="B88" s="10"/>
      <c r="C88" s="10"/>
      <c r="D88" s="11"/>
      <c r="E88" s="21"/>
      <c r="F88" s="24" t="str">
        <f>IF($C88=F$4,$D88,"")</f>
        <v/>
      </c>
      <c r="G88" s="25" t="str">
        <f>IF($C88=G$4,$D88,"")</f>
        <v/>
      </c>
    </row>
    <row r="89" spans="1:7" s="8" customFormat="1" ht="21" customHeight="1" x14ac:dyDescent="0.3">
      <c r="A89" s="9"/>
      <c r="B89" s="10"/>
      <c r="C89" s="10"/>
      <c r="D89" s="11"/>
      <c r="E89" s="21"/>
      <c r="F89" s="24" t="str">
        <f>IF($C89=F$4,$D89,"")</f>
        <v/>
      </c>
      <c r="G89" s="25" t="str">
        <f>IF($C89=G$4,$D89,"")</f>
        <v/>
      </c>
    </row>
    <row r="90" spans="1:7" s="8" customFormat="1" ht="21" customHeight="1" x14ac:dyDescent="0.3">
      <c r="A90" s="9"/>
      <c r="B90" s="10"/>
      <c r="C90" s="10"/>
      <c r="D90" s="11"/>
      <c r="E90" s="21"/>
      <c r="F90" s="24" t="str">
        <f>IF($C90=F$4,$D90,"")</f>
        <v/>
      </c>
      <c r="G90" s="25" t="str">
        <f>IF($C90=G$4,$D90,"")</f>
        <v/>
      </c>
    </row>
    <row r="91" spans="1:7" s="8" customFormat="1" ht="21" customHeight="1" x14ac:dyDescent="0.3">
      <c r="A91" s="9"/>
      <c r="B91" s="10"/>
      <c r="C91" s="10"/>
      <c r="D91" s="11"/>
      <c r="E91" s="21"/>
      <c r="F91" s="24" t="str">
        <f>IF($C91=F$4,$D91,"")</f>
        <v/>
      </c>
      <c r="G91" s="25" t="str">
        <f>IF($C91=G$4,$D91,"")</f>
        <v/>
      </c>
    </row>
    <row r="92" spans="1:7" s="8" customFormat="1" ht="21" customHeight="1" x14ac:dyDescent="0.3">
      <c r="A92" s="9"/>
      <c r="B92" s="10"/>
      <c r="C92" s="10"/>
      <c r="D92" s="11"/>
      <c r="E92" s="21"/>
      <c r="F92" s="24" t="str">
        <f>IF($C92=F$4,$D92,"")</f>
        <v/>
      </c>
      <c r="G92" s="25" t="str">
        <f>IF($C92=G$4,$D92,"")</f>
        <v/>
      </c>
    </row>
    <row r="93" spans="1:7" s="8" customFormat="1" ht="21" customHeight="1" x14ac:dyDescent="0.3">
      <c r="A93" s="9"/>
      <c r="B93" s="10"/>
      <c r="C93" s="10"/>
      <c r="D93" s="11"/>
      <c r="E93" s="21"/>
      <c r="F93" s="24" t="str">
        <f>IF($C93=F$4,$D93,"")</f>
        <v/>
      </c>
      <c r="G93" s="25" t="str">
        <f>IF($C93=G$4,$D93,"")</f>
        <v/>
      </c>
    </row>
    <row r="94" spans="1:7" s="8" customFormat="1" ht="21" customHeight="1" x14ac:dyDescent="0.3">
      <c r="A94" s="9"/>
      <c r="B94" s="10"/>
      <c r="C94" s="10"/>
      <c r="D94" s="11"/>
      <c r="E94" s="21"/>
      <c r="F94" s="24" t="str">
        <f>IF($C94=F$4,$D94,"")</f>
        <v/>
      </c>
      <c r="G94" s="25" t="str">
        <f>IF($C94=G$4,$D94,"")</f>
        <v/>
      </c>
    </row>
    <row r="95" spans="1:7" s="8" customFormat="1" ht="21" customHeight="1" x14ac:dyDescent="0.3">
      <c r="A95" s="9"/>
      <c r="B95" s="10"/>
      <c r="C95" s="10"/>
      <c r="D95" s="11"/>
      <c r="E95" s="21"/>
      <c r="F95" s="24" t="str">
        <f>IF($C95=F$4,$D95,"")</f>
        <v/>
      </c>
      <c r="G95" s="25" t="str">
        <f>IF($C95=G$4,$D95,"")</f>
        <v/>
      </c>
    </row>
    <row r="96" spans="1:7" s="8" customFormat="1" ht="21" customHeight="1" x14ac:dyDescent="0.3">
      <c r="A96" s="9"/>
      <c r="B96" s="10"/>
      <c r="C96" s="10"/>
      <c r="D96" s="11"/>
      <c r="E96" s="21"/>
      <c r="F96" s="24" t="str">
        <f>IF($C96=F$4,$D96,"")</f>
        <v/>
      </c>
      <c r="G96" s="25" t="str">
        <f>IF($C96=G$4,$D96,"")</f>
        <v/>
      </c>
    </row>
    <row r="97" spans="1:7" s="8" customFormat="1" ht="21" customHeight="1" x14ac:dyDescent="0.3">
      <c r="A97" s="9"/>
      <c r="B97" s="10"/>
      <c r="C97" s="10"/>
      <c r="D97" s="11"/>
      <c r="E97" s="21"/>
      <c r="F97" s="24" t="str">
        <f>IF($C97=F$4,$D97,"")</f>
        <v/>
      </c>
      <c r="G97" s="25" t="str">
        <f>IF($C97=G$4,$D97,"")</f>
        <v/>
      </c>
    </row>
    <row r="98" spans="1:7" s="8" customFormat="1" ht="21" customHeight="1" x14ac:dyDescent="0.3">
      <c r="A98" s="9"/>
      <c r="B98" s="10"/>
      <c r="C98" s="10"/>
      <c r="D98" s="11"/>
      <c r="E98" s="21"/>
      <c r="F98" s="24" t="str">
        <f>IF($C98=F$4,$D98,"")</f>
        <v/>
      </c>
      <c r="G98" s="25" t="str">
        <f>IF($C98=G$4,$D98,"")</f>
        <v/>
      </c>
    </row>
    <row r="99" spans="1:7" s="8" customFormat="1" ht="21" customHeight="1" x14ac:dyDescent="0.3">
      <c r="A99" s="9"/>
      <c r="B99" s="10"/>
      <c r="C99" s="10"/>
      <c r="D99" s="11"/>
      <c r="E99" s="21"/>
      <c r="F99" s="24" t="str">
        <f>IF($C99=F$4,$D99,"")</f>
        <v/>
      </c>
      <c r="G99" s="25" t="str">
        <f>IF($C99=G$4,$D99,"")</f>
        <v/>
      </c>
    </row>
    <row r="100" spans="1:7" s="8" customFormat="1" ht="21" customHeight="1" x14ac:dyDescent="0.3">
      <c r="A100" s="9"/>
      <c r="B100" s="10"/>
      <c r="C100" s="10"/>
      <c r="D100" s="11"/>
      <c r="E100" s="21"/>
      <c r="F100" s="24" t="str">
        <f>IF($C100=F$4,$D100,"")</f>
        <v/>
      </c>
      <c r="G100" s="25" t="str">
        <f>IF($C100=G$4,$D100,"")</f>
        <v/>
      </c>
    </row>
    <row r="101" spans="1:7" s="8" customFormat="1" ht="21" customHeight="1" x14ac:dyDescent="0.3">
      <c r="A101" s="9"/>
      <c r="B101" s="10"/>
      <c r="C101" s="10"/>
      <c r="D101" s="11"/>
      <c r="E101" s="21"/>
      <c r="F101" s="24" t="str">
        <f>IF($C101=F$4,$D101,"")</f>
        <v/>
      </c>
      <c r="G101" s="25" t="str">
        <f>IF($C101=G$4,$D101,"")</f>
        <v/>
      </c>
    </row>
    <row r="102" spans="1:7" s="8" customFormat="1" ht="21" customHeight="1" x14ac:dyDescent="0.3">
      <c r="A102" s="9"/>
      <c r="B102" s="10"/>
      <c r="C102" s="10"/>
      <c r="D102" s="11"/>
      <c r="E102" s="21"/>
      <c r="F102" s="24" t="str">
        <f>IF($C102=F$4,$D102,"")</f>
        <v/>
      </c>
      <c r="G102" s="25" t="str">
        <f>IF($C102=G$4,$D102,"")</f>
        <v/>
      </c>
    </row>
    <row r="103" spans="1:7" s="8" customFormat="1" ht="21" customHeight="1" x14ac:dyDescent="0.3">
      <c r="A103" s="9"/>
      <c r="B103" s="10"/>
      <c r="C103" s="10"/>
      <c r="D103" s="11"/>
      <c r="E103" s="21"/>
      <c r="F103" s="24" t="str">
        <f>IF($C103=F$4,$D103,"")</f>
        <v/>
      </c>
      <c r="G103" s="25" t="str">
        <f>IF($C103=G$4,$D103,"")</f>
        <v/>
      </c>
    </row>
    <row r="104" spans="1:7" s="8" customFormat="1" ht="21" customHeight="1" x14ac:dyDescent="0.3">
      <c r="A104" s="9"/>
      <c r="B104" s="10"/>
      <c r="C104" s="10"/>
      <c r="D104" s="11"/>
      <c r="E104" s="21"/>
      <c r="F104" s="24" t="str">
        <f>IF($C104=F$4,$D104,"")</f>
        <v/>
      </c>
      <c r="G104" s="25" t="str">
        <f>IF($C104=G$4,$D104,"")</f>
        <v/>
      </c>
    </row>
    <row r="105" spans="1:7" s="8" customFormat="1" ht="21" customHeight="1" x14ac:dyDescent="0.3">
      <c r="A105" s="9"/>
      <c r="B105" s="10"/>
      <c r="C105" s="10"/>
      <c r="D105" s="11"/>
      <c r="E105" s="21"/>
      <c r="F105" s="24" t="str">
        <f>IF($C105=F$4,$D105,"")</f>
        <v/>
      </c>
      <c r="G105" s="25" t="str">
        <f>IF($C105=G$4,$D105,"")</f>
        <v/>
      </c>
    </row>
    <row r="106" spans="1:7" s="8" customFormat="1" ht="21" customHeight="1" x14ac:dyDescent="0.3">
      <c r="A106" s="9"/>
      <c r="B106" s="10"/>
      <c r="C106" s="10"/>
      <c r="D106" s="11"/>
      <c r="E106" s="21"/>
      <c r="F106" s="24" t="str">
        <f>IF($C106=F$4,$D106,"")</f>
        <v/>
      </c>
      <c r="G106" s="25" t="str">
        <f>IF($C106=G$4,$D106,"")</f>
        <v/>
      </c>
    </row>
    <row r="107" spans="1:7" s="8" customFormat="1" ht="21" customHeight="1" x14ac:dyDescent="0.3">
      <c r="A107" s="9"/>
      <c r="B107" s="10"/>
      <c r="C107" s="10"/>
      <c r="D107" s="11"/>
      <c r="E107" s="21"/>
      <c r="F107" s="24" t="str">
        <f>IF($C107=F$4,$D107,"")</f>
        <v/>
      </c>
      <c r="G107" s="25" t="str">
        <f>IF($C107=G$4,$D107,"")</f>
        <v/>
      </c>
    </row>
    <row r="108" spans="1:7" s="8" customFormat="1" ht="21" customHeight="1" x14ac:dyDescent="0.3">
      <c r="A108" s="9"/>
      <c r="B108" s="10"/>
      <c r="C108" s="10"/>
      <c r="D108" s="11"/>
      <c r="E108" s="21"/>
      <c r="F108" s="24" t="str">
        <f>IF($C108=F$4,$D108,"")</f>
        <v/>
      </c>
      <c r="G108" s="25" t="str">
        <f>IF($C108=G$4,$D108,"")</f>
        <v/>
      </c>
    </row>
    <row r="109" spans="1:7" s="8" customFormat="1" ht="21" customHeight="1" x14ac:dyDescent="0.3">
      <c r="A109" s="9"/>
      <c r="B109" s="10"/>
      <c r="C109" s="10"/>
      <c r="D109" s="11"/>
      <c r="E109" s="21"/>
      <c r="F109" s="24" t="str">
        <f>IF($C109=F$4,$D109,"")</f>
        <v/>
      </c>
      <c r="G109" s="25" t="str">
        <f>IF($C109=G$4,$D109,"")</f>
        <v/>
      </c>
    </row>
    <row r="110" spans="1:7" s="8" customFormat="1" ht="21" customHeight="1" x14ac:dyDescent="0.3">
      <c r="A110" s="9"/>
      <c r="B110" s="10"/>
      <c r="C110" s="10"/>
      <c r="D110" s="11"/>
      <c r="E110" s="21"/>
      <c r="F110" s="24" t="str">
        <f>IF($C110=F$4,$D110,"")</f>
        <v/>
      </c>
      <c r="G110" s="25" t="str">
        <f>IF($C110=G$4,$D110,"")</f>
        <v/>
      </c>
    </row>
    <row r="111" spans="1:7" s="8" customFormat="1" ht="21" customHeight="1" x14ac:dyDescent="0.3">
      <c r="A111" s="9"/>
      <c r="B111" s="10"/>
      <c r="C111" s="10"/>
      <c r="D111" s="11"/>
      <c r="E111" s="21"/>
      <c r="F111" s="24" t="str">
        <f>IF($C111=F$4,$D111,"")</f>
        <v/>
      </c>
      <c r="G111" s="25" t="str">
        <f>IF($C111=G$4,$D111,"")</f>
        <v/>
      </c>
    </row>
    <row r="112" spans="1:7" s="8" customFormat="1" ht="21" customHeight="1" x14ac:dyDescent="0.3">
      <c r="A112" s="9"/>
      <c r="B112" s="10"/>
      <c r="C112" s="10"/>
      <c r="D112" s="11"/>
      <c r="E112" s="21"/>
      <c r="F112" s="24" t="str">
        <f>IF($C112=F$4,$D112,"")</f>
        <v/>
      </c>
      <c r="G112" s="25" t="str">
        <f>IF($C112=G$4,$D112,"")</f>
        <v/>
      </c>
    </row>
    <row r="113" spans="1:7" s="8" customFormat="1" ht="21" customHeight="1" x14ac:dyDescent="0.3">
      <c r="A113" s="9"/>
      <c r="B113" s="10"/>
      <c r="C113" s="10"/>
      <c r="D113" s="11"/>
      <c r="E113" s="21"/>
      <c r="F113" s="24" t="str">
        <f>IF($C113=F$4,$D113,"")</f>
        <v/>
      </c>
      <c r="G113" s="25" t="str">
        <f>IF($C113=G$4,$D113,"")</f>
        <v/>
      </c>
    </row>
    <row r="114" spans="1:7" s="8" customFormat="1" ht="21" customHeight="1" x14ac:dyDescent="0.3">
      <c r="A114" s="9"/>
      <c r="B114" s="10"/>
      <c r="C114" s="10"/>
      <c r="D114" s="11"/>
      <c r="E114" s="21"/>
      <c r="F114" s="24" t="str">
        <f>IF($C114=F$4,$D114,"")</f>
        <v/>
      </c>
      <c r="G114" s="25" t="str">
        <f>IF($C114=G$4,$D114,"")</f>
        <v/>
      </c>
    </row>
    <row r="115" spans="1:7" s="8" customFormat="1" ht="21" customHeight="1" x14ac:dyDescent="0.3">
      <c r="A115" s="9"/>
      <c r="B115" s="10"/>
      <c r="C115" s="10"/>
      <c r="D115" s="11"/>
      <c r="E115" s="21"/>
      <c r="F115" s="24" t="str">
        <f>IF($C115=F$4,$D115,"")</f>
        <v/>
      </c>
      <c r="G115" s="25" t="str">
        <f>IF($C115=G$4,$D115,"")</f>
        <v/>
      </c>
    </row>
    <row r="116" spans="1:7" s="8" customFormat="1" ht="21" customHeight="1" x14ac:dyDescent="0.3">
      <c r="A116" s="9"/>
      <c r="B116" s="10"/>
      <c r="C116" s="10"/>
      <c r="D116" s="11"/>
      <c r="E116" s="21"/>
      <c r="F116" s="24" t="str">
        <f>IF($C116=F$4,$D116,"")</f>
        <v/>
      </c>
      <c r="G116" s="25" t="str">
        <f>IF($C116=G$4,$D116,"")</f>
        <v/>
      </c>
    </row>
    <row r="117" spans="1:7" s="8" customFormat="1" ht="21" customHeight="1" x14ac:dyDescent="0.3">
      <c r="A117" s="9"/>
      <c r="B117" s="10"/>
      <c r="C117" s="10"/>
      <c r="D117" s="11"/>
      <c r="E117" s="21"/>
      <c r="F117" s="24" t="str">
        <f>IF($C117=F$4,$D117,"")</f>
        <v/>
      </c>
      <c r="G117" s="25" t="str">
        <f>IF($C117=G$4,$D117,"")</f>
        <v/>
      </c>
    </row>
    <row r="118" spans="1:7" s="8" customFormat="1" ht="21" customHeight="1" x14ac:dyDescent="0.3">
      <c r="A118" s="9"/>
      <c r="B118" s="10"/>
      <c r="C118" s="10"/>
      <c r="D118" s="11"/>
      <c r="E118" s="21"/>
      <c r="F118" s="24" t="str">
        <f>IF($C118=F$4,$D118,"")</f>
        <v/>
      </c>
      <c r="G118" s="25" t="str">
        <f>IF($C118=G$4,$D118,"")</f>
        <v/>
      </c>
    </row>
    <row r="119" spans="1:7" s="8" customFormat="1" ht="21" customHeight="1" x14ac:dyDescent="0.3">
      <c r="A119" s="9"/>
      <c r="B119" s="10"/>
      <c r="C119" s="10"/>
      <c r="D119" s="11"/>
      <c r="E119" s="21"/>
      <c r="F119" s="24" t="str">
        <f>IF($C119=F$4,$D119,"")</f>
        <v/>
      </c>
      <c r="G119" s="25" t="str">
        <f>IF($C119=G$4,$D119,"")</f>
        <v/>
      </c>
    </row>
    <row r="120" spans="1:7" s="8" customFormat="1" ht="21" customHeight="1" x14ac:dyDescent="0.3">
      <c r="A120" s="9"/>
      <c r="B120" s="10"/>
      <c r="C120" s="10"/>
      <c r="D120" s="11"/>
      <c r="E120" s="21"/>
      <c r="F120" s="24" t="str">
        <f>IF($C120=F$4,$D120,"")</f>
        <v/>
      </c>
      <c r="G120" s="25" t="str">
        <f>IF($C120=G$4,$D120,"")</f>
        <v/>
      </c>
    </row>
    <row r="121" spans="1:7" s="8" customFormat="1" ht="21" customHeight="1" x14ac:dyDescent="0.3">
      <c r="A121" s="9"/>
      <c r="B121" s="10"/>
      <c r="C121" s="10"/>
      <c r="D121" s="11"/>
      <c r="E121" s="21"/>
      <c r="F121" s="24" t="str">
        <f>IF($C121=F$4,$D121,"")</f>
        <v/>
      </c>
      <c r="G121" s="25" t="str">
        <f>IF($C121=G$4,$D121,"")</f>
        <v/>
      </c>
    </row>
    <row r="122" spans="1:7" s="8" customFormat="1" ht="21" customHeight="1" x14ac:dyDescent="0.3">
      <c r="A122" s="9"/>
      <c r="B122" s="10"/>
      <c r="C122" s="10"/>
      <c r="D122" s="11"/>
      <c r="E122" s="21"/>
      <c r="F122" s="24" t="str">
        <f>IF($C122=F$4,$D122,"")</f>
        <v/>
      </c>
      <c r="G122" s="25" t="str">
        <f>IF($C122=G$4,$D122,"")</f>
        <v/>
      </c>
    </row>
    <row r="123" spans="1:7" s="8" customFormat="1" ht="21" customHeight="1" x14ac:dyDescent="0.3">
      <c r="A123" s="9"/>
      <c r="B123" s="10"/>
      <c r="C123" s="10"/>
      <c r="D123" s="11"/>
      <c r="E123" s="21"/>
      <c r="F123" s="24" t="str">
        <f>IF($C123=F$4,$D123,"")</f>
        <v/>
      </c>
      <c r="G123" s="25" t="str">
        <f>IF($C123=G$4,$D123,"")</f>
        <v/>
      </c>
    </row>
    <row r="124" spans="1:7" s="8" customFormat="1" ht="21" customHeight="1" x14ac:dyDescent="0.3">
      <c r="A124" s="9"/>
      <c r="B124" s="10"/>
      <c r="C124" s="10"/>
      <c r="D124" s="11"/>
      <c r="E124" s="21"/>
      <c r="F124" s="24" t="str">
        <f>IF($C124=F$4,$D124,"")</f>
        <v/>
      </c>
      <c r="G124" s="25" t="str">
        <f>IF($C124=G$4,$D124,"")</f>
        <v/>
      </c>
    </row>
    <row r="125" spans="1:7" s="8" customFormat="1" ht="21" customHeight="1" x14ac:dyDescent="0.3">
      <c r="A125" s="9"/>
      <c r="B125" s="10"/>
      <c r="C125" s="10"/>
      <c r="D125" s="11"/>
      <c r="E125" s="21"/>
      <c r="F125" s="24" t="str">
        <f>IF($C125=F$4,$D125,"")</f>
        <v/>
      </c>
      <c r="G125" s="25" t="str">
        <f>IF($C125=G$4,$D125,"")</f>
        <v/>
      </c>
    </row>
    <row r="126" spans="1:7" s="8" customFormat="1" ht="21" customHeight="1" x14ac:dyDescent="0.3">
      <c r="A126" s="9"/>
      <c r="B126" s="10"/>
      <c r="C126" s="10"/>
      <c r="D126" s="11"/>
      <c r="E126" s="21"/>
      <c r="F126" s="24" t="str">
        <f>IF($C126=F$4,$D126,"")</f>
        <v/>
      </c>
      <c r="G126" s="25" t="str">
        <f>IF($C126=G$4,$D126,"")</f>
        <v/>
      </c>
    </row>
    <row r="127" spans="1:7" s="8" customFormat="1" ht="21" customHeight="1" x14ac:dyDescent="0.3">
      <c r="A127" s="9"/>
      <c r="B127" s="10"/>
      <c r="C127" s="10"/>
      <c r="D127" s="11"/>
      <c r="E127" s="21"/>
      <c r="F127" s="24" t="str">
        <f>IF($C127=F$4,$D127,"")</f>
        <v/>
      </c>
      <c r="G127" s="25" t="str">
        <f>IF($C127=G$4,$D127,"")</f>
        <v/>
      </c>
    </row>
    <row r="128" spans="1:7" s="8" customFormat="1" ht="21" customHeight="1" x14ac:dyDescent="0.3">
      <c r="A128" s="9"/>
      <c r="B128" s="10"/>
      <c r="C128" s="10"/>
      <c r="D128" s="11"/>
      <c r="E128" s="21"/>
      <c r="F128" s="24" t="str">
        <f>IF($C128=F$4,$D128,"")</f>
        <v/>
      </c>
      <c r="G128" s="25" t="str">
        <f>IF($C128=G$4,$D128,"")</f>
        <v/>
      </c>
    </row>
    <row r="129" spans="1:7" s="8" customFormat="1" ht="21" customHeight="1" x14ac:dyDescent="0.3">
      <c r="A129" s="9"/>
      <c r="B129" s="10"/>
      <c r="C129" s="10"/>
      <c r="D129" s="11"/>
      <c r="E129" s="21"/>
      <c r="F129" s="24" t="str">
        <f>IF($C129=F$4,$D129,"")</f>
        <v/>
      </c>
      <c r="G129" s="25" t="str">
        <f>IF($C129=G$4,$D129,"")</f>
        <v/>
      </c>
    </row>
    <row r="130" spans="1:7" s="8" customFormat="1" ht="21" customHeight="1" x14ac:dyDescent="0.3">
      <c r="A130" s="9"/>
      <c r="B130" s="10"/>
      <c r="C130" s="10"/>
      <c r="D130" s="11"/>
      <c r="E130" s="21"/>
      <c r="F130" s="24" t="str">
        <f>IF($C130=F$4,$D130,"")</f>
        <v/>
      </c>
      <c r="G130" s="25" t="str">
        <f>IF($C130=G$4,$D130,"")</f>
        <v/>
      </c>
    </row>
    <row r="131" spans="1:7" s="8" customFormat="1" ht="21" customHeight="1" x14ac:dyDescent="0.3">
      <c r="A131" s="9"/>
      <c r="B131" s="10"/>
      <c r="C131" s="10"/>
      <c r="D131" s="11"/>
      <c r="E131" s="21"/>
      <c r="F131" s="24" t="str">
        <f>IF($C131=F$4,$D131,"")</f>
        <v/>
      </c>
      <c r="G131" s="25" t="str">
        <f>IF($C131=G$4,$D131,"")</f>
        <v/>
      </c>
    </row>
    <row r="132" spans="1:7" s="8" customFormat="1" ht="21" customHeight="1" x14ac:dyDescent="0.3">
      <c r="A132" s="9"/>
      <c r="B132" s="10"/>
      <c r="C132" s="10"/>
      <c r="D132" s="11"/>
      <c r="E132" s="21"/>
      <c r="F132" s="24" t="str">
        <f>IF($C132=F$4,$D132,"")</f>
        <v/>
      </c>
      <c r="G132" s="25" t="str">
        <f>IF($C132=G$4,$D132,"")</f>
        <v/>
      </c>
    </row>
    <row r="133" spans="1:7" s="8" customFormat="1" ht="21" customHeight="1" x14ac:dyDescent="0.3">
      <c r="A133" s="9"/>
      <c r="B133" s="10"/>
      <c r="C133" s="10"/>
      <c r="D133" s="11"/>
      <c r="E133" s="21"/>
      <c r="F133" s="24" t="str">
        <f>IF($C133=F$4,$D133,"")</f>
        <v/>
      </c>
      <c r="G133" s="25" t="str">
        <f>IF($C133=G$4,$D133,"")</f>
        <v/>
      </c>
    </row>
    <row r="134" spans="1:7" s="8" customFormat="1" ht="21" customHeight="1" x14ac:dyDescent="0.3">
      <c r="A134" s="9"/>
      <c r="B134" s="10"/>
      <c r="C134" s="10"/>
      <c r="D134" s="11"/>
      <c r="E134" s="21"/>
      <c r="F134" s="24" t="str">
        <f>IF($C134=F$4,$D134,"")</f>
        <v/>
      </c>
      <c r="G134" s="25" t="str">
        <f>IF($C134=G$4,$D134,"")</f>
        <v/>
      </c>
    </row>
    <row r="135" spans="1:7" s="8" customFormat="1" ht="21" customHeight="1" x14ac:dyDescent="0.3">
      <c r="A135" s="9"/>
      <c r="B135" s="10"/>
      <c r="C135" s="10"/>
      <c r="D135" s="11"/>
      <c r="E135" s="21"/>
      <c r="F135" s="24" t="str">
        <f>IF($C135=F$4,$D135,"")</f>
        <v/>
      </c>
      <c r="G135" s="25" t="str">
        <f>IF($C135=G$4,$D135,"")</f>
        <v/>
      </c>
    </row>
    <row r="136" spans="1:7" s="8" customFormat="1" ht="21" customHeight="1" x14ac:dyDescent="0.3">
      <c r="A136" s="9"/>
      <c r="B136" s="10"/>
      <c r="C136" s="10"/>
      <c r="D136" s="11"/>
      <c r="E136" s="21"/>
      <c r="F136" s="24" t="str">
        <f>IF($C136=F$4,$D136,"")</f>
        <v/>
      </c>
      <c r="G136" s="25" t="str">
        <f>IF($C136=G$4,$D136,"")</f>
        <v/>
      </c>
    </row>
    <row r="137" spans="1:7" s="8" customFormat="1" ht="21" customHeight="1" x14ac:dyDescent="0.3">
      <c r="A137" s="9"/>
      <c r="B137" s="10"/>
      <c r="C137" s="10"/>
      <c r="D137" s="11"/>
      <c r="E137" s="21"/>
      <c r="F137" s="24" t="str">
        <f>IF($C137=F$4,$D137,"")</f>
        <v/>
      </c>
      <c r="G137" s="25" t="str">
        <f>IF($C137=G$4,$D137,"")</f>
        <v/>
      </c>
    </row>
    <row r="138" spans="1:7" s="8" customFormat="1" ht="21" customHeight="1" x14ac:dyDescent="0.3">
      <c r="A138" s="9"/>
      <c r="B138" s="10"/>
      <c r="C138" s="10"/>
      <c r="D138" s="11"/>
      <c r="E138" s="21"/>
      <c r="F138" s="24" t="str">
        <f>IF($C138=F$4,$D138,"")</f>
        <v/>
      </c>
      <c r="G138" s="25" t="str">
        <f>IF($C138=G$4,$D138,"")</f>
        <v/>
      </c>
    </row>
    <row r="139" spans="1:7" s="8" customFormat="1" ht="21" customHeight="1" x14ac:dyDescent="0.3">
      <c r="A139" s="9"/>
      <c r="B139" s="10"/>
      <c r="C139" s="10"/>
      <c r="D139" s="11"/>
      <c r="E139" s="21"/>
      <c r="F139" s="24" t="str">
        <f>IF($C139=F$4,$D139,"")</f>
        <v/>
      </c>
      <c r="G139" s="25" t="str">
        <f>IF($C139=G$4,$D139,"")</f>
        <v/>
      </c>
    </row>
    <row r="140" spans="1:7" s="8" customFormat="1" ht="21" customHeight="1" x14ac:dyDescent="0.3">
      <c r="A140" s="9"/>
      <c r="B140" s="10"/>
      <c r="C140" s="10"/>
      <c r="D140" s="11"/>
      <c r="E140" s="21"/>
      <c r="F140" s="24" t="str">
        <f>IF($C140=F$4,$D140,"")</f>
        <v/>
      </c>
      <c r="G140" s="25" t="str">
        <f>IF($C140=G$4,$D140,"")</f>
        <v/>
      </c>
    </row>
    <row r="141" spans="1:7" s="8" customFormat="1" ht="21" customHeight="1" x14ac:dyDescent="0.3">
      <c r="A141" s="9"/>
      <c r="B141" s="10"/>
      <c r="C141" s="10"/>
      <c r="D141" s="11"/>
      <c r="E141" s="21"/>
      <c r="F141" s="24" t="str">
        <f>IF($C141=F$4,$D141,"")</f>
        <v/>
      </c>
      <c r="G141" s="25" t="str">
        <f>IF($C141=G$4,$D141,"")</f>
        <v/>
      </c>
    </row>
    <row r="142" spans="1:7" s="8" customFormat="1" ht="21" customHeight="1" x14ac:dyDescent="0.3">
      <c r="A142" s="9"/>
      <c r="B142" s="10"/>
      <c r="C142" s="10"/>
      <c r="D142" s="11"/>
      <c r="E142" s="21"/>
      <c r="F142" s="24" t="str">
        <f>IF($C142=F$4,$D142,"")</f>
        <v/>
      </c>
      <c r="G142" s="25" t="str">
        <f>IF($C142=G$4,$D142,"")</f>
        <v/>
      </c>
    </row>
    <row r="143" spans="1:7" s="8" customFormat="1" ht="21" customHeight="1" x14ac:dyDescent="0.3">
      <c r="A143" s="9"/>
      <c r="B143" s="10"/>
      <c r="C143" s="10"/>
      <c r="D143" s="11"/>
      <c r="E143" s="21"/>
      <c r="F143" s="24" t="str">
        <f>IF($C143=F$4,$D143,"")</f>
        <v/>
      </c>
      <c r="G143" s="25" t="str">
        <f>IF($C143=G$4,$D143,"")</f>
        <v/>
      </c>
    </row>
    <row r="144" spans="1:7" s="8" customFormat="1" ht="21" customHeight="1" x14ac:dyDescent="0.3">
      <c r="A144" s="9"/>
      <c r="B144" s="10"/>
      <c r="C144" s="10"/>
      <c r="D144" s="11"/>
      <c r="E144" s="21"/>
      <c r="F144" s="24" t="str">
        <f>IF($C144=F$4,$D144,"")</f>
        <v/>
      </c>
      <c r="G144" s="25" t="str">
        <f>IF($C144=G$4,$D144,"")</f>
        <v/>
      </c>
    </row>
    <row r="145" spans="1:7" s="8" customFormat="1" ht="21" customHeight="1" x14ac:dyDescent="0.3">
      <c r="A145" s="9"/>
      <c r="B145" s="10"/>
      <c r="C145" s="10"/>
      <c r="D145" s="11"/>
      <c r="E145" s="21"/>
      <c r="F145" s="24" t="str">
        <f>IF($C145=F$4,$D145,"")</f>
        <v/>
      </c>
      <c r="G145" s="25" t="str">
        <f>IF($C145=G$4,$D145,"")</f>
        <v/>
      </c>
    </row>
    <row r="146" spans="1:7" s="8" customFormat="1" ht="21" customHeight="1" x14ac:dyDescent="0.3">
      <c r="A146" s="9"/>
      <c r="B146" s="10"/>
      <c r="C146" s="10"/>
      <c r="D146" s="11"/>
      <c r="E146" s="21"/>
      <c r="F146" s="24" t="str">
        <f>IF($C146=F$4,$D146,"")</f>
        <v/>
      </c>
      <c r="G146" s="25" t="str">
        <f>IF($C146=G$4,$D146,"")</f>
        <v/>
      </c>
    </row>
    <row r="147" spans="1:7" s="8" customFormat="1" ht="21" customHeight="1" x14ac:dyDescent="0.3">
      <c r="A147" s="9"/>
      <c r="B147" s="10"/>
      <c r="C147" s="10"/>
      <c r="D147" s="11"/>
      <c r="E147" s="21"/>
      <c r="F147" s="24" t="str">
        <f>IF($C147=F$4,$D147,"")</f>
        <v/>
      </c>
      <c r="G147" s="25" t="str">
        <f>IF($C147=G$4,$D147,"")</f>
        <v/>
      </c>
    </row>
    <row r="148" spans="1:7" s="8" customFormat="1" ht="21" customHeight="1" x14ac:dyDescent="0.3">
      <c r="A148" s="9"/>
      <c r="B148" s="10"/>
      <c r="C148" s="10"/>
      <c r="D148" s="11"/>
      <c r="E148" s="21"/>
      <c r="F148" s="24" t="str">
        <f>IF($C148=F$4,$D148,"")</f>
        <v/>
      </c>
      <c r="G148" s="25" t="str">
        <f>IF($C148=G$4,$D148,"")</f>
        <v/>
      </c>
    </row>
    <row r="149" spans="1:7" s="8" customFormat="1" ht="21" customHeight="1" x14ac:dyDescent="0.3">
      <c r="A149" s="9"/>
      <c r="B149" s="10"/>
      <c r="C149" s="10"/>
      <c r="D149" s="11"/>
      <c r="E149" s="21"/>
      <c r="F149" s="24" t="str">
        <f>IF($C149=F$4,$D149,"")</f>
        <v/>
      </c>
      <c r="G149" s="25" t="str">
        <f>IF($C149=G$4,$D149,"")</f>
        <v/>
      </c>
    </row>
    <row r="150" spans="1:7" s="8" customFormat="1" ht="21" customHeight="1" x14ac:dyDescent="0.3">
      <c r="A150" s="9"/>
      <c r="B150" s="10"/>
      <c r="C150" s="10"/>
      <c r="D150" s="11"/>
      <c r="E150" s="21"/>
      <c r="F150" s="24" t="str">
        <f>IF($C150=F$4,$D150,"")</f>
        <v/>
      </c>
      <c r="G150" s="25" t="str">
        <f>IF($C150=G$4,$D150,"")</f>
        <v/>
      </c>
    </row>
    <row r="151" spans="1:7" s="8" customFormat="1" ht="21" customHeight="1" x14ac:dyDescent="0.3">
      <c r="A151" s="9"/>
      <c r="B151" s="10"/>
      <c r="C151" s="10"/>
      <c r="D151" s="11"/>
      <c r="E151" s="21"/>
      <c r="F151" s="24" t="str">
        <f>IF($C151=F$4,$D151,"")</f>
        <v/>
      </c>
      <c r="G151" s="25" t="str">
        <f>IF($C151=G$4,$D151,"")</f>
        <v/>
      </c>
    </row>
    <row r="152" spans="1:7" s="8" customFormat="1" ht="21" customHeight="1" x14ac:dyDescent="0.3">
      <c r="A152" s="9"/>
      <c r="B152" s="10"/>
      <c r="C152" s="10"/>
      <c r="D152" s="11"/>
      <c r="E152" s="21"/>
      <c r="F152" s="24" t="str">
        <f>IF($C152=F$4,$D152,"")</f>
        <v/>
      </c>
      <c r="G152" s="25" t="str">
        <f>IF($C152=G$4,$D152,"")</f>
        <v/>
      </c>
    </row>
    <row r="153" spans="1:7" s="8" customFormat="1" ht="21" customHeight="1" x14ac:dyDescent="0.3">
      <c r="A153" s="9"/>
      <c r="B153" s="10"/>
      <c r="C153" s="10"/>
      <c r="D153" s="11"/>
      <c r="E153" s="21"/>
      <c r="F153" s="24" t="str">
        <f>IF($C153=F$4,$D153,"")</f>
        <v/>
      </c>
      <c r="G153" s="25" t="str">
        <f>IF($C153=G$4,$D153,"")</f>
        <v/>
      </c>
    </row>
    <row r="154" spans="1:7" s="8" customFormat="1" ht="21" customHeight="1" x14ac:dyDescent="0.3">
      <c r="A154" s="9"/>
      <c r="B154" s="10"/>
      <c r="C154" s="10"/>
      <c r="D154" s="11"/>
      <c r="E154" s="21"/>
      <c r="F154" s="24" t="str">
        <f>IF($C154=F$4,$D154,"")</f>
        <v/>
      </c>
      <c r="G154" s="25" t="str">
        <f>IF($C154=G$4,$D154,"")</f>
        <v/>
      </c>
    </row>
    <row r="155" spans="1:7" s="8" customFormat="1" ht="21" customHeight="1" x14ac:dyDescent="0.3">
      <c r="A155" s="9"/>
      <c r="B155" s="10"/>
      <c r="C155" s="10"/>
      <c r="D155" s="11"/>
      <c r="E155" s="21"/>
      <c r="F155" s="24" t="str">
        <f>IF($C155=F$4,$D155,"")</f>
        <v/>
      </c>
      <c r="G155" s="25" t="str">
        <f>IF($C155=G$4,$D155,"")</f>
        <v/>
      </c>
    </row>
    <row r="156" spans="1:7" s="8" customFormat="1" ht="21" customHeight="1" x14ac:dyDescent="0.3">
      <c r="A156" s="9"/>
      <c r="B156" s="10"/>
      <c r="C156" s="10"/>
      <c r="D156" s="11"/>
      <c r="E156" s="21"/>
      <c r="F156" s="24" t="str">
        <f>IF($C156=F$4,$D156,"")</f>
        <v/>
      </c>
      <c r="G156" s="25" t="str">
        <f>IF($C156=G$4,$D156,"")</f>
        <v/>
      </c>
    </row>
    <row r="157" spans="1:7" s="8" customFormat="1" ht="21" customHeight="1" x14ac:dyDescent="0.3">
      <c r="A157" s="9"/>
      <c r="B157" s="10"/>
      <c r="C157" s="10"/>
      <c r="D157" s="11"/>
      <c r="E157" s="21"/>
      <c r="F157" s="24" t="str">
        <f>IF($C157=F$4,$D157,"")</f>
        <v/>
      </c>
      <c r="G157" s="25" t="str">
        <f>IF($C157=G$4,$D157,"")</f>
        <v/>
      </c>
    </row>
    <row r="158" spans="1:7" s="8" customFormat="1" ht="21" customHeight="1" x14ac:dyDescent="0.3">
      <c r="A158" s="9"/>
      <c r="B158" s="10"/>
      <c r="C158" s="10"/>
      <c r="D158" s="11"/>
      <c r="E158" s="21"/>
      <c r="F158" s="24" t="str">
        <f>IF($C158=F$4,$D158,"")</f>
        <v/>
      </c>
      <c r="G158" s="25" t="str">
        <f>IF($C158=G$4,$D158,"")</f>
        <v/>
      </c>
    </row>
    <row r="159" spans="1:7" s="8" customFormat="1" ht="21" customHeight="1" x14ac:dyDescent="0.3">
      <c r="A159" s="9"/>
      <c r="B159" s="10"/>
      <c r="C159" s="10"/>
      <c r="D159" s="11"/>
      <c r="E159" s="21"/>
      <c r="F159" s="24" t="str">
        <f>IF($C159=F$4,$D159,"")</f>
        <v/>
      </c>
      <c r="G159" s="25" t="str">
        <f>IF($C159=G$4,$D159,"")</f>
        <v/>
      </c>
    </row>
    <row r="160" spans="1:7" s="8" customFormat="1" ht="21" customHeight="1" x14ac:dyDescent="0.3">
      <c r="A160" s="9"/>
      <c r="B160" s="10"/>
      <c r="C160" s="10"/>
      <c r="D160" s="11"/>
      <c r="E160" s="21"/>
      <c r="F160" s="24" t="str">
        <f>IF($C160=F$4,$D160,"")</f>
        <v/>
      </c>
      <c r="G160" s="25" t="str">
        <f>IF($C160=G$4,$D160,"")</f>
        <v/>
      </c>
    </row>
    <row r="161" spans="1:7" s="8" customFormat="1" ht="21" customHeight="1" x14ac:dyDescent="0.3">
      <c r="A161" s="9"/>
      <c r="B161" s="10"/>
      <c r="C161" s="10"/>
      <c r="D161" s="11"/>
      <c r="E161" s="21"/>
      <c r="F161" s="24" t="str">
        <f>IF($C161=F$4,$D161,"")</f>
        <v/>
      </c>
      <c r="G161" s="25" t="str">
        <f>IF($C161=G$4,$D161,"")</f>
        <v/>
      </c>
    </row>
    <row r="162" spans="1:7" s="8" customFormat="1" ht="21" customHeight="1" x14ac:dyDescent="0.3">
      <c r="A162" s="9"/>
      <c r="B162" s="10"/>
      <c r="C162" s="10"/>
      <c r="D162" s="11"/>
      <c r="E162" s="21"/>
      <c r="F162" s="24" t="str">
        <f>IF($C162=F$4,$D162,"")</f>
        <v/>
      </c>
      <c r="G162" s="25" t="str">
        <f>IF($C162=G$4,$D162,"")</f>
        <v/>
      </c>
    </row>
    <row r="163" spans="1:7" s="8" customFormat="1" ht="21" customHeight="1" x14ac:dyDescent="0.3">
      <c r="A163" s="9"/>
      <c r="B163" s="10"/>
      <c r="C163" s="10"/>
      <c r="D163" s="11"/>
      <c r="E163" s="21"/>
      <c r="F163" s="24" t="str">
        <f>IF($C163=F$4,$D163,"")</f>
        <v/>
      </c>
      <c r="G163" s="25" t="str">
        <f>IF($C163=G$4,$D163,"")</f>
        <v/>
      </c>
    </row>
    <row r="164" spans="1:7" s="8" customFormat="1" ht="21" customHeight="1" x14ac:dyDescent="0.3">
      <c r="A164" s="9"/>
      <c r="B164" s="10"/>
      <c r="C164" s="10"/>
      <c r="D164" s="11"/>
      <c r="E164" s="21"/>
      <c r="F164" s="24" t="str">
        <f>IF($C164=F$4,$D164,"")</f>
        <v/>
      </c>
      <c r="G164" s="25" t="str">
        <f>IF($C164=G$4,$D164,"")</f>
        <v/>
      </c>
    </row>
    <row r="165" spans="1:7" s="8" customFormat="1" ht="21" customHeight="1" x14ac:dyDescent="0.3">
      <c r="A165" s="9"/>
      <c r="B165" s="10"/>
      <c r="C165" s="10"/>
      <c r="D165" s="11"/>
      <c r="E165" s="21"/>
      <c r="F165" s="24" t="str">
        <f>IF($C165=F$4,$D165,"")</f>
        <v/>
      </c>
      <c r="G165" s="25" t="str">
        <f>IF($C165=G$4,$D165,"")</f>
        <v/>
      </c>
    </row>
    <row r="166" spans="1:7" s="8" customFormat="1" ht="21" customHeight="1" x14ac:dyDescent="0.3">
      <c r="A166" s="9"/>
      <c r="B166" s="10"/>
      <c r="C166" s="10"/>
      <c r="D166" s="11"/>
      <c r="E166" s="21"/>
      <c r="F166" s="24" t="str">
        <f>IF($C166=F$4,$D166,"")</f>
        <v/>
      </c>
      <c r="G166" s="25" t="str">
        <f>IF($C166=G$4,$D166,"")</f>
        <v/>
      </c>
    </row>
    <row r="167" spans="1:7" s="8" customFormat="1" ht="21" customHeight="1" x14ac:dyDescent="0.3">
      <c r="A167" s="9"/>
      <c r="B167" s="10"/>
      <c r="C167" s="10"/>
      <c r="D167" s="11"/>
      <c r="E167" s="21"/>
      <c r="F167" s="24" t="str">
        <f>IF($C167=F$4,$D167,"")</f>
        <v/>
      </c>
      <c r="G167" s="25" t="str">
        <f>IF($C167=G$4,$D167,"")</f>
        <v/>
      </c>
    </row>
    <row r="168" spans="1:7" s="8" customFormat="1" ht="21" customHeight="1" x14ac:dyDescent="0.3">
      <c r="A168" s="9"/>
      <c r="B168" s="10"/>
      <c r="C168" s="10"/>
      <c r="D168" s="11"/>
      <c r="E168" s="21"/>
      <c r="F168" s="24" t="str">
        <f>IF($C168=F$4,$D168,"")</f>
        <v/>
      </c>
      <c r="G168" s="25" t="str">
        <f>IF($C168=G$4,$D168,"")</f>
        <v/>
      </c>
    </row>
    <row r="169" spans="1:7" s="8" customFormat="1" ht="21" customHeight="1" x14ac:dyDescent="0.3">
      <c r="A169" s="9"/>
      <c r="B169" s="10"/>
      <c r="C169" s="10"/>
      <c r="D169" s="11"/>
      <c r="E169" s="21"/>
      <c r="F169" s="24" t="str">
        <f>IF($C169=F$4,$D169,"")</f>
        <v/>
      </c>
      <c r="G169" s="25" t="str">
        <f>IF($C169=G$4,$D169,"")</f>
        <v/>
      </c>
    </row>
    <row r="170" spans="1:7" s="8" customFormat="1" ht="21" customHeight="1" x14ac:dyDescent="0.3">
      <c r="A170" s="9"/>
      <c r="B170" s="10"/>
      <c r="C170" s="10"/>
      <c r="D170" s="11"/>
      <c r="E170" s="21"/>
      <c r="F170" s="24" t="str">
        <f>IF($C170=F$4,$D170,"")</f>
        <v/>
      </c>
      <c r="G170" s="25" t="str">
        <f>IF($C170=G$4,$D170,"")</f>
        <v/>
      </c>
    </row>
    <row r="171" spans="1:7" s="8" customFormat="1" ht="21" customHeight="1" x14ac:dyDescent="0.3">
      <c r="A171" s="9"/>
      <c r="B171" s="10"/>
      <c r="C171" s="10"/>
      <c r="D171" s="11"/>
      <c r="E171" s="21"/>
      <c r="F171" s="24" t="str">
        <f>IF($C171=F$4,$D171,"")</f>
        <v/>
      </c>
      <c r="G171" s="25" t="str">
        <f>IF($C171=G$4,$D171,"")</f>
        <v/>
      </c>
    </row>
    <row r="172" spans="1:7" s="8" customFormat="1" ht="21" customHeight="1" x14ac:dyDescent="0.3">
      <c r="A172" s="9"/>
      <c r="B172" s="10"/>
      <c r="C172" s="10"/>
      <c r="D172" s="11"/>
      <c r="E172" s="21"/>
      <c r="F172" s="24" t="str">
        <f>IF($C172=F$4,$D172,"")</f>
        <v/>
      </c>
      <c r="G172" s="25" t="str">
        <f>IF($C172=G$4,$D172,"")</f>
        <v/>
      </c>
    </row>
    <row r="173" spans="1:7" s="8" customFormat="1" ht="21" customHeight="1" x14ac:dyDescent="0.3">
      <c r="A173" s="9"/>
      <c r="B173" s="10"/>
      <c r="C173" s="10"/>
      <c r="D173" s="11"/>
      <c r="E173" s="21"/>
      <c r="F173" s="24" t="str">
        <f>IF($C173=F$4,$D173,"")</f>
        <v/>
      </c>
      <c r="G173" s="25" t="str">
        <f>IF($C173=G$4,$D173,"")</f>
        <v/>
      </c>
    </row>
    <row r="174" spans="1:7" s="8" customFormat="1" ht="21" customHeight="1" x14ac:dyDescent="0.3">
      <c r="A174" s="9"/>
      <c r="B174" s="10"/>
      <c r="C174" s="10"/>
      <c r="D174" s="11"/>
      <c r="E174" s="21"/>
      <c r="F174" s="24" t="str">
        <f>IF($C174=F$4,$D174,"")</f>
        <v/>
      </c>
      <c r="G174" s="25" t="str">
        <f>IF($C174=G$4,$D174,"")</f>
        <v/>
      </c>
    </row>
    <row r="175" spans="1:7" s="8" customFormat="1" ht="21" customHeight="1" x14ac:dyDescent="0.3">
      <c r="A175" s="9"/>
      <c r="B175" s="10"/>
      <c r="C175" s="10"/>
      <c r="D175" s="11"/>
      <c r="E175" s="21"/>
      <c r="F175" s="24" t="str">
        <f>IF($C175=F$4,$D175,"")</f>
        <v/>
      </c>
      <c r="G175" s="25" t="str">
        <f>IF($C175=G$4,$D175,"")</f>
        <v/>
      </c>
    </row>
    <row r="176" spans="1:7" s="8" customFormat="1" ht="21" customHeight="1" x14ac:dyDescent="0.3">
      <c r="A176" s="9"/>
      <c r="B176" s="10"/>
      <c r="C176" s="10"/>
      <c r="D176" s="11"/>
      <c r="E176" s="21"/>
      <c r="F176" s="24" t="str">
        <f>IF($C176=F$4,$D176,"")</f>
        <v/>
      </c>
      <c r="G176" s="25" t="str">
        <f>IF($C176=G$4,$D176,"")</f>
        <v/>
      </c>
    </row>
    <row r="177" spans="1:7" s="8" customFormat="1" ht="21" customHeight="1" x14ac:dyDescent="0.3">
      <c r="A177" s="9"/>
      <c r="B177" s="10"/>
      <c r="C177" s="10"/>
      <c r="D177" s="11"/>
      <c r="E177" s="21"/>
      <c r="F177" s="24" t="str">
        <f>IF($C177=F$4,$D177,"")</f>
        <v/>
      </c>
      <c r="G177" s="25" t="str">
        <f>IF($C177=G$4,$D177,"")</f>
        <v/>
      </c>
    </row>
    <row r="178" spans="1:7" s="8" customFormat="1" ht="21" customHeight="1" x14ac:dyDescent="0.3">
      <c r="A178" s="9"/>
      <c r="B178" s="10"/>
      <c r="C178" s="10"/>
      <c r="D178" s="11"/>
      <c r="E178" s="21"/>
      <c r="F178" s="24" t="str">
        <f>IF($C178=F$4,$D178,"")</f>
        <v/>
      </c>
      <c r="G178" s="25" t="str">
        <f>IF($C178=G$4,$D178,"")</f>
        <v/>
      </c>
    </row>
    <row r="179" spans="1:7" s="8" customFormat="1" ht="21" customHeight="1" x14ac:dyDescent="0.3">
      <c r="A179" s="9"/>
      <c r="B179" s="10"/>
      <c r="C179" s="10"/>
      <c r="D179" s="11"/>
      <c r="E179" s="21"/>
      <c r="F179" s="24" t="str">
        <f>IF($C179=F$4,$D179,"")</f>
        <v/>
      </c>
      <c r="G179" s="25" t="str">
        <f>IF($C179=G$4,$D179,"")</f>
        <v/>
      </c>
    </row>
    <row r="180" spans="1:7" s="8" customFormat="1" ht="21" customHeight="1" x14ac:dyDescent="0.3">
      <c r="A180" s="9"/>
      <c r="B180" s="10"/>
      <c r="C180" s="10"/>
      <c r="D180" s="11"/>
      <c r="E180" s="21"/>
      <c r="F180" s="24" t="str">
        <f>IF($C180=F$4,$D180,"")</f>
        <v/>
      </c>
      <c r="G180" s="25" t="str">
        <f>IF($C180=G$4,$D180,"")</f>
        <v/>
      </c>
    </row>
    <row r="181" spans="1:7" s="8" customFormat="1" ht="21" customHeight="1" x14ac:dyDescent="0.3">
      <c r="A181" s="9"/>
      <c r="B181" s="10"/>
      <c r="C181" s="10"/>
      <c r="D181" s="11"/>
      <c r="E181" s="21"/>
      <c r="F181" s="24" t="str">
        <f>IF($C181=F$4,$D181,"")</f>
        <v/>
      </c>
      <c r="G181" s="25" t="str">
        <f>IF($C181=G$4,$D181,"")</f>
        <v/>
      </c>
    </row>
    <row r="182" spans="1:7" s="8" customFormat="1" ht="21" customHeight="1" x14ac:dyDescent="0.3">
      <c r="A182" s="9"/>
      <c r="B182" s="10"/>
      <c r="C182" s="10"/>
      <c r="D182" s="11"/>
      <c r="E182" s="21"/>
      <c r="F182" s="24" t="str">
        <f>IF($C182=F$4,$D182,"")</f>
        <v/>
      </c>
      <c r="G182" s="25" t="str">
        <f>IF($C182=G$4,$D182,"")</f>
        <v/>
      </c>
    </row>
    <row r="183" spans="1:7" s="8" customFormat="1" ht="21" customHeight="1" x14ac:dyDescent="0.3">
      <c r="A183" s="9"/>
      <c r="B183" s="10"/>
      <c r="C183" s="10"/>
      <c r="D183" s="11"/>
      <c r="E183" s="21"/>
      <c r="F183" s="24" t="str">
        <f>IF($C183=F$4,$D183,"")</f>
        <v/>
      </c>
      <c r="G183" s="25" t="str">
        <f>IF($C183=G$4,$D183,"")</f>
        <v/>
      </c>
    </row>
    <row r="184" spans="1:7" s="8" customFormat="1" ht="21" customHeight="1" x14ac:dyDescent="0.3">
      <c r="A184" s="9"/>
      <c r="B184" s="10"/>
      <c r="C184" s="10"/>
      <c r="D184" s="11"/>
      <c r="E184" s="21"/>
      <c r="F184" s="24" t="str">
        <f>IF($C184=F$4,$D184,"")</f>
        <v/>
      </c>
      <c r="G184" s="25" t="str">
        <f>IF($C184=G$4,$D184,"")</f>
        <v/>
      </c>
    </row>
    <row r="185" spans="1:7" s="8" customFormat="1" ht="21" customHeight="1" x14ac:dyDescent="0.3">
      <c r="A185" s="9"/>
      <c r="B185" s="10"/>
      <c r="C185" s="10"/>
      <c r="D185" s="11"/>
      <c r="E185" s="21"/>
      <c r="F185" s="24" t="str">
        <f>IF($C185=F$4,$D185,"")</f>
        <v/>
      </c>
      <c r="G185" s="25" t="str">
        <f>IF($C185=G$4,$D185,"")</f>
        <v/>
      </c>
    </row>
    <row r="186" spans="1:7" s="8" customFormat="1" ht="21" customHeight="1" x14ac:dyDescent="0.3">
      <c r="A186" s="9"/>
      <c r="B186" s="10"/>
      <c r="C186" s="10"/>
      <c r="D186" s="11"/>
      <c r="E186" s="21"/>
      <c r="F186" s="24" t="str">
        <f>IF($C186=F$4,$D186,"")</f>
        <v/>
      </c>
      <c r="G186" s="25" t="str">
        <f>IF($C186=G$4,$D186,"")</f>
        <v/>
      </c>
    </row>
    <row r="187" spans="1:7" s="8" customFormat="1" ht="21" customHeight="1" x14ac:dyDescent="0.3">
      <c r="A187" s="9"/>
      <c r="B187" s="10"/>
      <c r="C187" s="10"/>
      <c r="D187" s="11"/>
      <c r="E187" s="21"/>
      <c r="F187" s="24" t="str">
        <f>IF($C187=F$4,$D187,"")</f>
        <v/>
      </c>
      <c r="G187" s="25" t="str">
        <f>IF($C187=G$4,$D187,"")</f>
        <v/>
      </c>
    </row>
    <row r="188" spans="1:7" s="8" customFormat="1" ht="21" customHeight="1" x14ac:dyDescent="0.3">
      <c r="A188" s="9"/>
      <c r="B188" s="10"/>
      <c r="C188" s="10"/>
      <c r="D188" s="11"/>
      <c r="E188" s="21"/>
      <c r="F188" s="24" t="str">
        <f>IF($C188=F$4,$D188,"")</f>
        <v/>
      </c>
      <c r="G188" s="25" t="str">
        <f>IF($C188=G$4,$D188,"")</f>
        <v/>
      </c>
    </row>
    <row r="189" spans="1:7" s="8" customFormat="1" ht="21" customHeight="1" x14ac:dyDescent="0.3">
      <c r="A189" s="9"/>
      <c r="B189" s="10"/>
      <c r="C189" s="10"/>
      <c r="D189" s="11"/>
      <c r="E189" s="21"/>
      <c r="F189" s="24" t="str">
        <f>IF($C189=F$4,$D189,"")</f>
        <v/>
      </c>
      <c r="G189" s="25" t="str">
        <f>IF($C189=G$4,$D189,"")</f>
        <v/>
      </c>
    </row>
    <row r="190" spans="1:7" s="8" customFormat="1" ht="21" customHeight="1" x14ac:dyDescent="0.3">
      <c r="A190" s="9"/>
      <c r="B190" s="10"/>
      <c r="C190" s="10"/>
      <c r="D190" s="11"/>
      <c r="E190" s="21"/>
      <c r="F190" s="24" t="str">
        <f>IF($C190=F$4,$D190,"")</f>
        <v/>
      </c>
      <c r="G190" s="25" t="str">
        <f>IF($C190=G$4,$D190,"")</f>
        <v/>
      </c>
    </row>
    <row r="191" spans="1:7" s="8" customFormat="1" ht="21" customHeight="1" x14ac:dyDescent="0.3">
      <c r="A191" s="9"/>
      <c r="B191" s="10"/>
      <c r="C191" s="10"/>
      <c r="D191" s="11"/>
      <c r="E191" s="21"/>
      <c r="F191" s="24" t="str">
        <f>IF($C191=F$4,$D191,"")</f>
        <v/>
      </c>
      <c r="G191" s="25" t="str">
        <f>IF($C191=G$4,$D191,"")</f>
        <v/>
      </c>
    </row>
    <row r="192" spans="1:7" s="8" customFormat="1" ht="21" customHeight="1" x14ac:dyDescent="0.3">
      <c r="A192" s="9"/>
      <c r="B192" s="10"/>
      <c r="C192" s="10"/>
      <c r="D192" s="11"/>
      <c r="E192" s="21"/>
      <c r="F192" s="24" t="str">
        <f>IF($C192=F$4,$D192,"")</f>
        <v/>
      </c>
      <c r="G192" s="25" t="str">
        <f>IF($C192=G$4,$D192,"")</f>
        <v/>
      </c>
    </row>
    <row r="193" spans="1:7" s="8" customFormat="1" ht="21" customHeight="1" x14ac:dyDescent="0.3">
      <c r="A193" s="9"/>
      <c r="B193" s="10"/>
      <c r="C193" s="10"/>
      <c r="D193" s="11"/>
      <c r="E193" s="21"/>
      <c r="F193" s="24" t="str">
        <f>IF($C193=F$4,$D193,"")</f>
        <v/>
      </c>
      <c r="G193" s="25" t="str">
        <f>IF($C193=G$4,$D193,"")</f>
        <v/>
      </c>
    </row>
    <row r="194" spans="1:7" s="8" customFormat="1" ht="21" customHeight="1" x14ac:dyDescent="0.3">
      <c r="A194" s="9"/>
      <c r="B194" s="10"/>
      <c r="C194" s="10"/>
      <c r="D194" s="11"/>
      <c r="E194" s="21"/>
      <c r="F194" s="24" t="str">
        <f>IF($C194=F$4,$D194,"")</f>
        <v/>
      </c>
      <c r="G194" s="25" t="str">
        <f>IF($C194=G$4,$D194,"")</f>
        <v/>
      </c>
    </row>
    <row r="195" spans="1:7" s="8" customFormat="1" ht="21" customHeight="1" x14ac:dyDescent="0.3">
      <c r="A195" s="9"/>
      <c r="B195" s="10"/>
      <c r="C195" s="10"/>
      <c r="D195" s="11"/>
      <c r="E195" s="21"/>
      <c r="F195" s="24" t="str">
        <f>IF($C195=F$4,$D195,"")</f>
        <v/>
      </c>
      <c r="G195" s="25" t="str">
        <f>IF($C195=G$4,$D195,"")</f>
        <v/>
      </c>
    </row>
    <row r="196" spans="1:7" s="8" customFormat="1" ht="21" customHeight="1" x14ac:dyDescent="0.3">
      <c r="A196" s="9"/>
      <c r="B196" s="10"/>
      <c r="C196" s="10"/>
      <c r="D196" s="11"/>
      <c r="E196" s="21"/>
      <c r="F196" s="24" t="str">
        <f>IF($C196=F$4,$D196,"")</f>
        <v/>
      </c>
      <c r="G196" s="25" t="str">
        <f>IF($C196=G$4,$D196,"")</f>
        <v/>
      </c>
    </row>
    <row r="197" spans="1:7" s="8" customFormat="1" ht="21" customHeight="1" x14ac:dyDescent="0.3">
      <c r="A197" s="9"/>
      <c r="B197" s="10"/>
      <c r="C197" s="10"/>
      <c r="D197" s="11"/>
      <c r="E197" s="21"/>
      <c r="F197" s="24" t="str">
        <f>IF($C197=F$4,$D197,"")</f>
        <v/>
      </c>
      <c r="G197" s="25" t="str">
        <f>IF($C197=G$4,$D197,"")</f>
        <v/>
      </c>
    </row>
    <row r="198" spans="1:7" s="8" customFormat="1" ht="21" customHeight="1" x14ac:dyDescent="0.3">
      <c r="A198" s="9"/>
      <c r="B198" s="10"/>
      <c r="C198" s="10"/>
      <c r="D198" s="11"/>
      <c r="E198" s="21"/>
      <c r="F198" s="24" t="str">
        <f>IF($C198=F$4,$D198,"")</f>
        <v/>
      </c>
      <c r="G198" s="25" t="str">
        <f>IF($C198=G$4,$D198,"")</f>
        <v/>
      </c>
    </row>
    <row r="199" spans="1:7" s="8" customFormat="1" ht="21" customHeight="1" x14ac:dyDescent="0.3">
      <c r="A199" s="9"/>
      <c r="B199" s="10"/>
      <c r="C199" s="10"/>
      <c r="D199" s="11"/>
      <c r="E199" s="21"/>
      <c r="F199" s="24" t="str">
        <f>IF($C199=F$4,$D199,"")</f>
        <v/>
      </c>
      <c r="G199" s="25" t="str">
        <f>IF($C199=G$4,$D199,"")</f>
        <v/>
      </c>
    </row>
    <row r="200" spans="1:7" s="8" customFormat="1" ht="21" customHeight="1" x14ac:dyDescent="0.3">
      <c r="A200" s="9"/>
      <c r="B200" s="10"/>
      <c r="C200" s="10"/>
      <c r="D200" s="11"/>
      <c r="E200" s="21"/>
      <c r="F200" s="24" t="str">
        <f>IF($C200=F$4,$D200,"")</f>
        <v/>
      </c>
      <c r="G200" s="25" t="str">
        <f>IF($C200=G$4,$D200,"")</f>
        <v/>
      </c>
    </row>
    <row r="201" spans="1:7" s="8" customFormat="1" ht="21" customHeight="1" x14ac:dyDescent="0.3">
      <c r="A201" s="9"/>
      <c r="B201" s="10"/>
      <c r="C201" s="10"/>
      <c r="D201" s="11"/>
      <c r="E201" s="21"/>
      <c r="F201" s="24" t="str">
        <f>IF($C201=F$4,$D201,"")</f>
        <v/>
      </c>
      <c r="G201" s="25" t="str">
        <f>IF($C201=G$4,$D201,"")</f>
        <v/>
      </c>
    </row>
    <row r="202" spans="1:7" s="8" customFormat="1" ht="21" customHeight="1" x14ac:dyDescent="0.3">
      <c r="A202" s="9"/>
      <c r="B202" s="10"/>
      <c r="C202" s="10"/>
      <c r="D202" s="11"/>
      <c r="E202" s="21"/>
      <c r="F202" s="24" t="str">
        <f>IF($C202=F$4,$D202,"")</f>
        <v/>
      </c>
      <c r="G202" s="25" t="str">
        <f>IF($C202=G$4,$D202,"")</f>
        <v/>
      </c>
    </row>
    <row r="203" spans="1:7" s="8" customFormat="1" ht="21" customHeight="1" x14ac:dyDescent="0.3">
      <c r="A203" s="9"/>
      <c r="B203" s="10"/>
      <c r="C203" s="10"/>
      <c r="D203" s="11"/>
      <c r="E203" s="21"/>
      <c r="F203" s="24" t="str">
        <f>IF($C203=F$4,$D203,"")</f>
        <v/>
      </c>
      <c r="G203" s="25" t="str">
        <f>IF($C203=G$4,$D203,"")</f>
        <v/>
      </c>
    </row>
    <row r="204" spans="1:7" s="8" customFormat="1" ht="21" customHeight="1" x14ac:dyDescent="0.3">
      <c r="A204" s="9"/>
      <c r="B204" s="10"/>
      <c r="C204" s="10"/>
      <c r="D204" s="11"/>
      <c r="E204" s="21"/>
      <c r="F204" s="24" t="str">
        <f>IF($C204=F$4,$D204,"")</f>
        <v/>
      </c>
      <c r="G204" s="25" t="str">
        <f>IF($C204=G$4,$D204,"")</f>
        <v/>
      </c>
    </row>
    <row r="205" spans="1:7" s="8" customFormat="1" ht="21" customHeight="1" x14ac:dyDescent="0.3">
      <c r="A205" s="9"/>
      <c r="B205" s="10"/>
      <c r="C205" s="10"/>
      <c r="D205" s="11"/>
      <c r="E205" s="21"/>
      <c r="F205" s="24" t="str">
        <f>IF($C205=F$4,$D205,"")</f>
        <v/>
      </c>
      <c r="G205" s="25" t="str">
        <f>IF($C205=G$4,$D205,"")</f>
        <v/>
      </c>
    </row>
    <row r="206" spans="1:7" s="8" customFormat="1" ht="21" customHeight="1" x14ac:dyDescent="0.3">
      <c r="A206" s="9"/>
      <c r="B206" s="10"/>
      <c r="C206" s="10"/>
      <c r="D206" s="11"/>
      <c r="E206" s="21"/>
      <c r="F206" s="24" t="str">
        <f>IF($C206=F$4,$D206,"")</f>
        <v/>
      </c>
      <c r="G206" s="25" t="str">
        <f>IF($C206=G$4,$D206,"")</f>
        <v/>
      </c>
    </row>
    <row r="207" spans="1:7" s="8" customFormat="1" ht="21" customHeight="1" x14ac:dyDescent="0.3">
      <c r="A207" s="9"/>
      <c r="B207" s="10"/>
      <c r="C207" s="10"/>
      <c r="D207" s="11"/>
      <c r="E207" s="21"/>
      <c r="F207" s="24" t="str">
        <f>IF($C207=F$4,$D207,"")</f>
        <v/>
      </c>
      <c r="G207" s="25" t="str">
        <f>IF($C207=G$4,$D207,"")</f>
        <v/>
      </c>
    </row>
    <row r="208" spans="1:7" s="8" customFormat="1" ht="21" customHeight="1" x14ac:dyDescent="0.3">
      <c r="A208" s="9"/>
      <c r="B208" s="10"/>
      <c r="C208" s="10"/>
      <c r="D208" s="11"/>
      <c r="E208" s="21"/>
      <c r="F208" s="24" t="str">
        <f>IF($C208=F$4,$D208,"")</f>
        <v/>
      </c>
      <c r="G208" s="25" t="str">
        <f>IF($C208=G$4,$D208,"")</f>
        <v/>
      </c>
    </row>
    <row r="209" spans="1:7" s="8" customFormat="1" ht="21" customHeight="1" x14ac:dyDescent="0.3">
      <c r="A209" s="9"/>
      <c r="B209" s="10"/>
      <c r="C209" s="10"/>
      <c r="D209" s="11"/>
      <c r="E209" s="21"/>
      <c r="F209" s="24" t="str">
        <f>IF($C209=F$4,$D209,"")</f>
        <v/>
      </c>
      <c r="G209" s="25" t="str">
        <f>IF($C209=G$4,$D209,"")</f>
        <v/>
      </c>
    </row>
    <row r="210" spans="1:7" s="8" customFormat="1" ht="21" customHeight="1" x14ac:dyDescent="0.3">
      <c r="A210" s="9"/>
      <c r="B210" s="10"/>
      <c r="C210" s="10"/>
      <c r="D210" s="11"/>
      <c r="E210" s="21"/>
      <c r="F210" s="24" t="str">
        <f>IF($C210=F$4,$D210,"")</f>
        <v/>
      </c>
      <c r="G210" s="25" t="str">
        <f>IF($C210=G$4,$D210,"")</f>
        <v/>
      </c>
    </row>
    <row r="211" spans="1:7" s="8" customFormat="1" ht="21" customHeight="1" x14ac:dyDescent="0.3">
      <c r="A211" s="9"/>
      <c r="B211" s="10"/>
      <c r="C211" s="10"/>
      <c r="D211" s="11"/>
      <c r="E211" s="21"/>
      <c r="F211" s="24" t="str">
        <f>IF($C211=F$4,$D211,"")</f>
        <v/>
      </c>
      <c r="G211" s="25" t="str">
        <f>IF($C211=G$4,$D211,"")</f>
        <v/>
      </c>
    </row>
    <row r="212" spans="1:7" s="8" customFormat="1" ht="21" customHeight="1" x14ac:dyDescent="0.3">
      <c r="A212" s="9"/>
      <c r="B212" s="10"/>
      <c r="C212" s="10"/>
      <c r="D212" s="11"/>
      <c r="E212" s="21"/>
      <c r="F212" s="24" t="str">
        <f>IF($C212=F$4,$D212,"")</f>
        <v/>
      </c>
      <c r="G212" s="25" t="str">
        <f>IF($C212=G$4,$D212,"")</f>
        <v/>
      </c>
    </row>
    <row r="213" spans="1:7" s="8" customFormat="1" ht="21" customHeight="1" x14ac:dyDescent="0.3">
      <c r="A213" s="9"/>
      <c r="B213" s="10"/>
      <c r="C213" s="10"/>
      <c r="D213" s="11"/>
      <c r="E213" s="21"/>
      <c r="F213" s="24" t="str">
        <f>IF($C213=F$4,$D213,"")</f>
        <v/>
      </c>
      <c r="G213" s="25" t="str">
        <f>IF($C213=G$4,$D213,"")</f>
        <v/>
      </c>
    </row>
    <row r="214" spans="1:7" s="8" customFormat="1" ht="21" customHeight="1" x14ac:dyDescent="0.3">
      <c r="A214" s="9"/>
      <c r="B214" s="10"/>
      <c r="C214" s="10"/>
      <c r="D214" s="11"/>
      <c r="E214" s="21"/>
      <c r="F214" s="24" t="str">
        <f>IF($C214=F$4,$D214,"")</f>
        <v/>
      </c>
      <c r="G214" s="25" t="str">
        <f>IF($C214=G$4,$D214,"")</f>
        <v/>
      </c>
    </row>
    <row r="215" spans="1:7" s="8" customFormat="1" ht="21" customHeight="1" x14ac:dyDescent="0.3">
      <c r="A215" s="9"/>
      <c r="B215" s="10"/>
      <c r="C215" s="10"/>
      <c r="D215" s="11"/>
      <c r="E215" s="21"/>
      <c r="F215" s="24" t="str">
        <f>IF($C215=F$4,$D215,"")</f>
        <v/>
      </c>
      <c r="G215" s="25" t="str">
        <f>IF($C215=G$4,$D215,"")</f>
        <v/>
      </c>
    </row>
    <row r="216" spans="1:7" s="8" customFormat="1" ht="21" customHeight="1" x14ac:dyDescent="0.3">
      <c r="A216" s="9"/>
      <c r="B216" s="10"/>
      <c r="C216" s="10"/>
      <c r="D216" s="11"/>
      <c r="E216" s="21"/>
      <c r="F216" s="24" t="str">
        <f>IF($C216=F$4,$D216,"")</f>
        <v/>
      </c>
      <c r="G216" s="25" t="str">
        <f>IF($C216=G$4,$D216,"")</f>
        <v/>
      </c>
    </row>
    <row r="217" spans="1:7" s="8" customFormat="1" ht="21" customHeight="1" x14ac:dyDescent="0.3">
      <c r="A217" s="9"/>
      <c r="B217" s="10"/>
      <c r="C217" s="10"/>
      <c r="D217" s="11"/>
      <c r="E217" s="21"/>
      <c r="F217" s="24" t="str">
        <f>IF($C217=F$4,$D217,"")</f>
        <v/>
      </c>
      <c r="G217" s="25" t="str">
        <f>IF($C217=G$4,$D217,"")</f>
        <v/>
      </c>
    </row>
    <row r="218" spans="1:7" s="8" customFormat="1" ht="21" customHeight="1" x14ac:dyDescent="0.3">
      <c r="A218" s="9"/>
      <c r="B218" s="10"/>
      <c r="C218" s="10"/>
      <c r="D218" s="11"/>
      <c r="E218" s="21"/>
      <c r="F218" s="24" t="str">
        <f>IF($C218=F$4,$D218,"")</f>
        <v/>
      </c>
      <c r="G218" s="25" t="str">
        <f>IF($C218=G$4,$D218,"")</f>
        <v/>
      </c>
    </row>
    <row r="219" spans="1:7" s="8" customFormat="1" ht="21" customHeight="1" x14ac:dyDescent="0.3">
      <c r="A219" s="9"/>
      <c r="B219" s="10"/>
      <c r="C219" s="10"/>
      <c r="D219" s="11"/>
      <c r="E219" s="21"/>
      <c r="F219" s="24" t="str">
        <f>IF($C219=F$4,$D219,"")</f>
        <v/>
      </c>
      <c r="G219" s="25" t="str">
        <f>IF($C219=G$4,$D219,"")</f>
        <v/>
      </c>
    </row>
    <row r="220" spans="1:7" s="8" customFormat="1" ht="21" customHeight="1" x14ac:dyDescent="0.3">
      <c r="A220" s="9"/>
      <c r="B220" s="10"/>
      <c r="C220" s="10"/>
      <c r="D220" s="11"/>
      <c r="E220" s="21"/>
      <c r="F220" s="24" t="str">
        <f>IF($C220=F$4,$D220,"")</f>
        <v/>
      </c>
      <c r="G220" s="25" t="str">
        <f>IF($C220=G$4,$D220,"")</f>
        <v/>
      </c>
    </row>
    <row r="221" spans="1:7" s="8" customFormat="1" ht="21" customHeight="1" x14ac:dyDescent="0.3">
      <c r="A221" s="9"/>
      <c r="B221" s="10"/>
      <c r="C221" s="10"/>
      <c r="D221" s="11"/>
      <c r="E221" s="21"/>
      <c r="F221" s="24" t="str">
        <f>IF($C221=F$4,$D221,"")</f>
        <v/>
      </c>
      <c r="G221" s="25" t="str">
        <f>IF($C221=G$4,$D221,"")</f>
        <v/>
      </c>
    </row>
    <row r="222" spans="1:7" s="8" customFormat="1" ht="21" customHeight="1" x14ac:dyDescent="0.3">
      <c r="A222" s="9"/>
      <c r="B222" s="10"/>
      <c r="C222" s="10"/>
      <c r="D222" s="11"/>
      <c r="E222" s="21"/>
      <c r="F222" s="24" t="str">
        <f>IF($C222=F$4,$D222,"")</f>
        <v/>
      </c>
      <c r="G222" s="25" t="str">
        <f>IF($C222=G$4,$D222,"")</f>
        <v/>
      </c>
    </row>
    <row r="223" spans="1:7" s="8" customFormat="1" ht="21" customHeight="1" x14ac:dyDescent="0.3">
      <c r="A223" s="9"/>
      <c r="B223" s="10"/>
      <c r="C223" s="10"/>
      <c r="D223" s="11"/>
      <c r="E223" s="21"/>
      <c r="F223" s="24" t="str">
        <f>IF($C223=F$4,$D223,"")</f>
        <v/>
      </c>
      <c r="G223" s="25" t="str">
        <f>IF($C223=G$4,$D223,"")</f>
        <v/>
      </c>
    </row>
    <row r="224" spans="1:7" s="8" customFormat="1" ht="21" customHeight="1" x14ac:dyDescent="0.3">
      <c r="A224" s="9"/>
      <c r="B224" s="10"/>
      <c r="C224" s="10"/>
      <c r="D224" s="11"/>
      <c r="E224" s="21"/>
      <c r="F224" s="24" t="str">
        <f>IF($C224=F$4,$D224,"")</f>
        <v/>
      </c>
      <c r="G224" s="25" t="str">
        <f>IF($C224=G$4,$D224,"")</f>
        <v/>
      </c>
    </row>
    <row r="225" spans="1:7" s="8" customFormat="1" ht="21" customHeight="1" x14ac:dyDescent="0.3">
      <c r="A225" s="9"/>
      <c r="B225" s="10"/>
      <c r="C225" s="10"/>
      <c r="D225" s="11"/>
      <c r="E225" s="21"/>
      <c r="F225" s="24" t="str">
        <f>IF($C225=F$4,$D225,"")</f>
        <v/>
      </c>
      <c r="G225" s="25" t="str">
        <f>IF($C225=G$4,$D225,"")</f>
        <v/>
      </c>
    </row>
    <row r="226" spans="1:7" s="8" customFormat="1" ht="21" customHeight="1" x14ac:dyDescent="0.3">
      <c r="A226" s="9"/>
      <c r="B226" s="10"/>
      <c r="C226" s="10"/>
      <c r="D226" s="11"/>
      <c r="E226" s="21"/>
      <c r="F226" s="24" t="str">
        <f>IF($C226=F$4,$D226,"")</f>
        <v/>
      </c>
      <c r="G226" s="25" t="str">
        <f>IF($C226=G$4,$D226,"")</f>
        <v/>
      </c>
    </row>
    <row r="227" spans="1:7" s="8" customFormat="1" ht="21" customHeight="1" x14ac:dyDescent="0.3">
      <c r="A227" s="9"/>
      <c r="B227" s="10"/>
      <c r="C227" s="10"/>
      <c r="D227" s="11"/>
      <c r="E227" s="21"/>
      <c r="F227" s="24" t="str">
        <f>IF($C227=F$4,$D227,"")</f>
        <v/>
      </c>
      <c r="G227" s="25" t="str">
        <f>IF($C227=G$4,$D227,"")</f>
        <v/>
      </c>
    </row>
    <row r="228" spans="1:7" s="8" customFormat="1" ht="21" customHeight="1" x14ac:dyDescent="0.3">
      <c r="A228" s="9"/>
      <c r="B228" s="10"/>
      <c r="C228" s="10"/>
      <c r="D228" s="11"/>
      <c r="E228" s="21"/>
      <c r="F228" s="24" t="str">
        <f>IF($C228=F$4,$D228,"")</f>
        <v/>
      </c>
      <c r="G228" s="25" t="str">
        <f>IF($C228=G$4,$D228,"")</f>
        <v/>
      </c>
    </row>
    <row r="229" spans="1:7" s="8" customFormat="1" ht="21" customHeight="1" x14ac:dyDescent="0.3">
      <c r="A229" s="9"/>
      <c r="B229" s="10"/>
      <c r="C229" s="10"/>
      <c r="D229" s="11"/>
      <c r="E229" s="21"/>
      <c r="F229" s="24" t="str">
        <f>IF($C229=F$4,$D229,"")</f>
        <v/>
      </c>
      <c r="G229" s="25" t="str">
        <f>IF($C229=G$4,$D229,"")</f>
        <v/>
      </c>
    </row>
    <row r="230" spans="1:7" s="8" customFormat="1" ht="21" customHeight="1" x14ac:dyDescent="0.3">
      <c r="A230" s="9"/>
      <c r="B230" s="10"/>
      <c r="C230" s="10"/>
      <c r="D230" s="11"/>
      <c r="E230" s="21"/>
      <c r="F230" s="24" t="str">
        <f>IF($C230=F$4,$D230,"")</f>
        <v/>
      </c>
      <c r="G230" s="25" t="str">
        <f>IF($C230=G$4,$D230,"")</f>
        <v/>
      </c>
    </row>
    <row r="231" spans="1:7" s="8" customFormat="1" ht="21" customHeight="1" x14ac:dyDescent="0.3">
      <c r="A231" s="9"/>
      <c r="B231" s="10"/>
      <c r="C231" s="10"/>
      <c r="D231" s="11"/>
      <c r="E231" s="21"/>
      <c r="F231" s="24" t="str">
        <f>IF($C231=F$4,$D231,"")</f>
        <v/>
      </c>
      <c r="G231" s="25" t="str">
        <f>IF($C231=G$4,$D231,"")</f>
        <v/>
      </c>
    </row>
    <row r="232" spans="1:7" s="8" customFormat="1" ht="21" customHeight="1" x14ac:dyDescent="0.3">
      <c r="A232" s="9"/>
      <c r="B232" s="10"/>
      <c r="C232" s="10"/>
      <c r="D232" s="11"/>
      <c r="E232" s="21"/>
      <c r="F232" s="24" t="str">
        <f>IF($C232=F$4,$D232,"")</f>
        <v/>
      </c>
      <c r="G232" s="25" t="str">
        <f>IF($C232=G$4,$D232,"")</f>
        <v/>
      </c>
    </row>
    <row r="233" spans="1:7" s="8" customFormat="1" ht="21" customHeight="1" x14ac:dyDescent="0.3">
      <c r="A233" s="9"/>
      <c r="B233" s="10"/>
      <c r="C233" s="10"/>
      <c r="D233" s="11"/>
      <c r="E233" s="21"/>
      <c r="F233" s="24" t="str">
        <f>IF($C233=F$4,$D233,"")</f>
        <v/>
      </c>
      <c r="G233" s="25" t="str">
        <f>IF($C233=G$4,$D233,"")</f>
        <v/>
      </c>
    </row>
    <row r="234" spans="1:7" s="8" customFormat="1" ht="21" customHeight="1" x14ac:dyDescent="0.3">
      <c r="A234" s="9"/>
      <c r="B234" s="10"/>
      <c r="C234" s="10"/>
      <c r="D234" s="11"/>
      <c r="E234" s="21"/>
      <c r="F234" s="24" t="str">
        <f>IF($C234=F$4,$D234,"")</f>
        <v/>
      </c>
      <c r="G234" s="25" t="str">
        <f>IF($C234=G$4,$D234,"")</f>
        <v/>
      </c>
    </row>
    <row r="235" spans="1:7" s="8" customFormat="1" ht="21" customHeight="1" x14ac:dyDescent="0.3">
      <c r="A235" s="9"/>
      <c r="B235" s="10"/>
      <c r="C235" s="10"/>
      <c r="D235" s="11"/>
      <c r="E235" s="21"/>
      <c r="F235" s="24" t="str">
        <f>IF($C235=F$4,$D235,"")</f>
        <v/>
      </c>
      <c r="G235" s="25" t="str">
        <f>IF($C235=G$4,$D235,"")</f>
        <v/>
      </c>
    </row>
    <row r="236" spans="1:7" s="8" customFormat="1" ht="21" customHeight="1" x14ac:dyDescent="0.3">
      <c r="A236" s="9"/>
      <c r="B236" s="10"/>
      <c r="C236" s="10"/>
      <c r="D236" s="11"/>
      <c r="E236" s="21"/>
      <c r="F236" s="24" t="str">
        <f>IF($C236=F$4,$D236,"")</f>
        <v/>
      </c>
      <c r="G236" s="25" t="str">
        <f>IF($C236=G$4,$D236,"")</f>
        <v/>
      </c>
    </row>
    <row r="237" spans="1:7" s="8" customFormat="1" ht="21" customHeight="1" x14ac:dyDescent="0.3">
      <c r="A237" s="9"/>
      <c r="B237" s="10"/>
      <c r="C237" s="10"/>
      <c r="D237" s="11"/>
      <c r="E237" s="21"/>
      <c r="F237" s="24" t="str">
        <f>IF($C237=F$4,$D237,"")</f>
        <v/>
      </c>
      <c r="G237" s="25" t="str">
        <f>IF($C237=G$4,$D237,"")</f>
        <v/>
      </c>
    </row>
    <row r="238" spans="1:7" s="8" customFormat="1" ht="21" customHeight="1" x14ac:dyDescent="0.3">
      <c r="A238" s="9"/>
      <c r="B238" s="10"/>
      <c r="C238" s="10"/>
      <c r="D238" s="11"/>
      <c r="E238" s="21"/>
      <c r="F238" s="24" t="str">
        <f>IF($C238=F$4,$D238,"")</f>
        <v/>
      </c>
      <c r="G238" s="25" t="str">
        <f>IF($C238=G$4,$D238,"")</f>
        <v/>
      </c>
    </row>
    <row r="239" spans="1:7" s="8" customFormat="1" ht="21" customHeight="1" x14ac:dyDescent="0.3">
      <c r="A239" s="9"/>
      <c r="B239" s="10"/>
      <c r="C239" s="10"/>
      <c r="D239" s="11"/>
      <c r="E239" s="21"/>
      <c r="F239" s="24" t="str">
        <f>IF($C239=F$4,$D239,"")</f>
        <v/>
      </c>
      <c r="G239" s="25" t="str">
        <f>IF($C239=G$4,$D239,"")</f>
        <v/>
      </c>
    </row>
    <row r="240" spans="1:7" s="8" customFormat="1" ht="21" customHeight="1" x14ac:dyDescent="0.3">
      <c r="A240" s="9"/>
      <c r="B240" s="10"/>
      <c r="C240" s="10"/>
      <c r="D240" s="11"/>
      <c r="E240" s="21"/>
      <c r="F240" s="24" t="str">
        <f>IF($C240=F$4,$D240,"")</f>
        <v/>
      </c>
      <c r="G240" s="25" t="str">
        <f>IF($C240=G$4,$D240,"")</f>
        <v/>
      </c>
    </row>
    <row r="241" spans="1:7" s="8" customFormat="1" ht="21" customHeight="1" x14ac:dyDescent="0.3">
      <c r="A241" s="9"/>
      <c r="B241" s="10"/>
      <c r="C241" s="10"/>
      <c r="D241" s="11"/>
      <c r="E241" s="21"/>
      <c r="F241" s="24" t="str">
        <f>IF($C241=F$4,$D241,"")</f>
        <v/>
      </c>
      <c r="G241" s="25" t="str">
        <f>IF($C241=G$4,$D241,"")</f>
        <v/>
      </c>
    </row>
    <row r="242" spans="1:7" s="8" customFormat="1" ht="21" customHeight="1" x14ac:dyDescent="0.3">
      <c r="A242" s="9"/>
      <c r="B242" s="10"/>
      <c r="C242" s="10"/>
      <c r="D242" s="11"/>
      <c r="E242" s="21"/>
      <c r="F242" s="24" t="str">
        <f>IF($C242=F$4,$D242,"")</f>
        <v/>
      </c>
      <c r="G242" s="25" t="str">
        <f>IF($C242=G$4,$D242,"")</f>
        <v/>
      </c>
    </row>
    <row r="243" spans="1:7" s="8" customFormat="1" ht="21" customHeight="1" x14ac:dyDescent="0.3">
      <c r="A243" s="9"/>
      <c r="B243" s="10"/>
      <c r="C243" s="10"/>
      <c r="D243" s="11"/>
      <c r="E243" s="21"/>
      <c r="F243" s="24" t="str">
        <f>IF($C243=F$4,$D243,"")</f>
        <v/>
      </c>
      <c r="G243" s="25" t="str">
        <f>IF($C243=G$4,$D243,"")</f>
        <v/>
      </c>
    </row>
    <row r="244" spans="1:7" s="8" customFormat="1" ht="21" customHeight="1" x14ac:dyDescent="0.3">
      <c r="A244" s="9"/>
      <c r="B244" s="10"/>
      <c r="C244" s="10"/>
      <c r="D244" s="11"/>
      <c r="E244" s="21"/>
      <c r="F244" s="24" t="str">
        <f>IF($C244=F$4,$D244,"")</f>
        <v/>
      </c>
      <c r="G244" s="25" t="str">
        <f>IF($C244=G$4,$D244,"")</f>
        <v/>
      </c>
    </row>
    <row r="245" spans="1:7" s="8" customFormat="1" ht="21" customHeight="1" x14ac:dyDescent="0.3">
      <c r="A245" s="9"/>
      <c r="B245" s="10"/>
      <c r="C245" s="10"/>
      <c r="D245" s="11"/>
      <c r="E245" s="21"/>
      <c r="F245" s="24" t="str">
        <f>IF($C245=F$4,$D245,"")</f>
        <v/>
      </c>
      <c r="G245" s="25" t="str">
        <f>IF($C245=G$4,$D245,"")</f>
        <v/>
      </c>
    </row>
    <row r="246" spans="1:7" s="8" customFormat="1" ht="21" customHeight="1" x14ac:dyDescent="0.3">
      <c r="A246" s="9"/>
      <c r="B246" s="10"/>
      <c r="C246" s="10"/>
      <c r="D246" s="11"/>
      <c r="E246" s="21"/>
      <c r="F246" s="24" t="str">
        <f>IF($C246=F$4,$D246,"")</f>
        <v/>
      </c>
      <c r="G246" s="25" t="str">
        <f>IF($C246=G$4,$D246,"")</f>
        <v/>
      </c>
    </row>
    <row r="247" spans="1:7" s="8" customFormat="1" ht="21" customHeight="1" x14ac:dyDescent="0.3">
      <c r="A247" s="9"/>
      <c r="B247" s="10"/>
      <c r="C247" s="10"/>
      <c r="D247" s="11"/>
      <c r="E247" s="21"/>
      <c r="F247" s="24" t="str">
        <f>IF($C247=F$4,$D247,"")</f>
        <v/>
      </c>
      <c r="G247" s="25" t="str">
        <f>IF($C247=G$4,$D247,"")</f>
        <v/>
      </c>
    </row>
    <row r="248" spans="1:7" s="8" customFormat="1" ht="21" customHeight="1" x14ac:dyDescent="0.3">
      <c r="A248" s="9"/>
      <c r="B248" s="10"/>
      <c r="C248" s="10"/>
      <c r="D248" s="11"/>
      <c r="E248" s="21"/>
      <c r="F248" s="24" t="str">
        <f>IF($C248=F$4,$D248,"")</f>
        <v/>
      </c>
      <c r="G248" s="25" t="str">
        <f>IF($C248=G$4,$D248,"")</f>
        <v/>
      </c>
    </row>
    <row r="249" spans="1:7" s="8" customFormat="1" ht="21" customHeight="1" x14ac:dyDescent="0.3">
      <c r="A249" s="9"/>
      <c r="B249" s="10"/>
      <c r="C249" s="10"/>
      <c r="D249" s="11"/>
      <c r="E249" s="21"/>
      <c r="F249" s="24" t="str">
        <f>IF($C249=F$4,$D249,"")</f>
        <v/>
      </c>
      <c r="G249" s="25" t="str">
        <f>IF($C249=G$4,$D249,"")</f>
        <v/>
      </c>
    </row>
    <row r="250" spans="1:7" s="8" customFormat="1" ht="21" customHeight="1" x14ac:dyDescent="0.3">
      <c r="A250" s="9"/>
      <c r="B250" s="10"/>
      <c r="C250" s="10"/>
      <c r="D250" s="11"/>
      <c r="E250" s="21"/>
      <c r="F250" s="24" t="str">
        <f>IF($C250=F$4,$D250,"")</f>
        <v/>
      </c>
      <c r="G250" s="25" t="str">
        <f>IF($C250=G$4,$D250,"")</f>
        <v/>
      </c>
    </row>
    <row r="251" spans="1:7" s="8" customFormat="1" ht="21" customHeight="1" x14ac:dyDescent="0.3">
      <c r="A251" s="9"/>
      <c r="B251" s="10"/>
      <c r="C251" s="10"/>
      <c r="D251" s="11"/>
      <c r="E251" s="21"/>
      <c r="F251" s="24" t="str">
        <f>IF($C251=F$4,$D251,"")</f>
        <v/>
      </c>
      <c r="G251" s="25" t="str">
        <f>IF($C251=G$4,$D251,"")</f>
        <v/>
      </c>
    </row>
    <row r="252" spans="1:7" s="8" customFormat="1" ht="21" customHeight="1" x14ac:dyDescent="0.3">
      <c r="A252" s="9"/>
      <c r="B252" s="10"/>
      <c r="C252" s="10"/>
      <c r="D252" s="11"/>
      <c r="E252" s="21"/>
      <c r="F252" s="24" t="str">
        <f>IF($C252=F$4,$D252,"")</f>
        <v/>
      </c>
      <c r="G252" s="25" t="str">
        <f>IF($C252=G$4,$D252,"")</f>
        <v/>
      </c>
    </row>
    <row r="253" spans="1:7" s="8" customFormat="1" ht="21" customHeight="1" x14ac:dyDescent="0.3">
      <c r="A253" s="9"/>
      <c r="B253" s="10"/>
      <c r="C253" s="10"/>
      <c r="D253" s="11"/>
      <c r="E253" s="21"/>
      <c r="F253" s="24" t="str">
        <f>IF($C253=F$4,$D253,"")</f>
        <v/>
      </c>
      <c r="G253" s="25" t="str">
        <f>IF($C253=G$4,$D253,"")</f>
        <v/>
      </c>
    </row>
    <row r="254" spans="1:7" s="8" customFormat="1" ht="21" customHeight="1" x14ac:dyDescent="0.3">
      <c r="A254" s="9"/>
      <c r="B254" s="10"/>
      <c r="C254" s="10"/>
      <c r="D254" s="11"/>
      <c r="E254" s="21"/>
      <c r="F254" s="24" t="str">
        <f>IF($C254=F$4,$D254,"")</f>
        <v/>
      </c>
      <c r="G254" s="25" t="str">
        <f>IF($C254=G$4,$D254,"")</f>
        <v/>
      </c>
    </row>
    <row r="255" spans="1:7" s="8" customFormat="1" ht="21" customHeight="1" x14ac:dyDescent="0.3">
      <c r="A255" s="9"/>
      <c r="B255" s="10"/>
      <c r="C255" s="10"/>
      <c r="D255" s="11"/>
      <c r="E255" s="21"/>
      <c r="F255" s="24" t="str">
        <f>IF($C255=F$4,$D255,"")</f>
        <v/>
      </c>
      <c r="G255" s="25" t="str">
        <f>IF($C255=G$4,$D255,"")</f>
        <v/>
      </c>
    </row>
    <row r="256" spans="1:7" s="8" customFormat="1" ht="21" customHeight="1" x14ac:dyDescent="0.3">
      <c r="A256" s="9"/>
      <c r="B256" s="10"/>
      <c r="C256" s="10"/>
      <c r="D256" s="11"/>
      <c r="E256" s="21"/>
      <c r="F256" s="24" t="str">
        <f>IF($C256=F$4,$D256,"")</f>
        <v/>
      </c>
      <c r="G256" s="25" t="str">
        <f>IF($C256=G$4,$D256,"")</f>
        <v/>
      </c>
    </row>
    <row r="257" spans="1:7" s="8" customFormat="1" ht="21" customHeight="1" x14ac:dyDescent="0.3">
      <c r="A257" s="9"/>
      <c r="B257" s="10"/>
      <c r="C257" s="10"/>
      <c r="D257" s="11"/>
      <c r="E257" s="21"/>
      <c r="F257" s="24" t="str">
        <f>IF($C257=F$4,$D257,"")</f>
        <v/>
      </c>
      <c r="G257" s="25" t="str">
        <f>IF($C257=G$4,$D257,"")</f>
        <v/>
      </c>
    </row>
    <row r="258" spans="1:7" s="8" customFormat="1" ht="21" customHeight="1" x14ac:dyDescent="0.3">
      <c r="A258" s="9"/>
      <c r="B258" s="10"/>
      <c r="C258" s="10"/>
      <c r="D258" s="11"/>
      <c r="E258" s="21"/>
      <c r="F258" s="24" t="str">
        <f>IF($C258=F$4,$D258,"")</f>
        <v/>
      </c>
      <c r="G258" s="25" t="str">
        <f>IF($C258=G$4,$D258,"")</f>
        <v/>
      </c>
    </row>
    <row r="259" spans="1:7" s="8" customFormat="1" ht="21" customHeight="1" x14ac:dyDescent="0.3">
      <c r="A259" s="9"/>
      <c r="B259" s="10"/>
      <c r="C259" s="10"/>
      <c r="D259" s="11"/>
      <c r="E259" s="21"/>
      <c r="F259" s="24" t="str">
        <f>IF($C259=F$4,$D259,"")</f>
        <v/>
      </c>
      <c r="G259" s="25" t="str">
        <f>IF($C259=G$4,$D259,"")</f>
        <v/>
      </c>
    </row>
    <row r="260" spans="1:7" s="8" customFormat="1" ht="21" customHeight="1" x14ac:dyDescent="0.3">
      <c r="A260" s="9"/>
      <c r="B260" s="10"/>
      <c r="C260" s="10"/>
      <c r="D260" s="11"/>
      <c r="E260" s="21"/>
      <c r="F260" s="24" t="str">
        <f>IF($C260=F$4,$D260,"")</f>
        <v/>
      </c>
      <c r="G260" s="25" t="str">
        <f>IF($C260=G$4,$D260,"")</f>
        <v/>
      </c>
    </row>
    <row r="261" spans="1:7" s="8" customFormat="1" ht="21" customHeight="1" x14ac:dyDescent="0.3">
      <c r="A261" s="9"/>
      <c r="B261" s="10"/>
      <c r="C261" s="10"/>
      <c r="D261" s="11"/>
      <c r="E261" s="21"/>
      <c r="F261" s="24" t="str">
        <f>IF($C261=F$4,$D261,"")</f>
        <v/>
      </c>
      <c r="G261" s="25" t="str">
        <f>IF($C261=G$4,$D261,"")</f>
        <v/>
      </c>
    </row>
    <row r="262" spans="1:7" s="8" customFormat="1" ht="21" customHeight="1" x14ac:dyDescent="0.3">
      <c r="A262" s="9"/>
      <c r="B262" s="10"/>
      <c r="C262" s="10"/>
      <c r="D262" s="11"/>
      <c r="E262" s="21"/>
      <c r="F262" s="24" t="str">
        <f>IF($C262=F$4,$D262,"")</f>
        <v/>
      </c>
      <c r="G262" s="25" t="str">
        <f>IF($C262=G$4,$D262,"")</f>
        <v/>
      </c>
    </row>
    <row r="263" spans="1:7" s="8" customFormat="1" ht="21" customHeight="1" x14ac:dyDescent="0.3">
      <c r="A263" s="9"/>
      <c r="B263" s="10"/>
      <c r="C263" s="10"/>
      <c r="D263" s="11"/>
      <c r="E263" s="21"/>
      <c r="F263" s="24" t="str">
        <f>IF($C263=F$4,$D263,"")</f>
        <v/>
      </c>
      <c r="G263" s="25" t="str">
        <f>IF($C263=G$4,$D263,"")</f>
        <v/>
      </c>
    </row>
    <row r="264" spans="1:7" s="8" customFormat="1" ht="21" customHeight="1" x14ac:dyDescent="0.3">
      <c r="A264" s="9"/>
      <c r="B264" s="10"/>
      <c r="C264" s="10"/>
      <c r="D264" s="11"/>
      <c r="E264" s="21"/>
      <c r="F264" s="24" t="str">
        <f>IF($C264=F$4,$D264,"")</f>
        <v/>
      </c>
      <c r="G264" s="25" t="str">
        <f>IF($C264=G$4,$D264,"")</f>
        <v/>
      </c>
    </row>
  </sheetData>
  <sheetProtection algorithmName="SHA-512" hashValue="5nF+TFEOWJaZjN4ptfHRcuswZ0tU64zd6D9V1JAzhgxAB6fob+KBFQBItgdOnl+ujLbWjkapWWYU3BvTeVBtag==" saltValue="5Aw7q25G3wm8u2anezo5+A==" spinCount="100000" sheet="1" objects="1" scenarios="1" selectLockedCells="1"/>
  <mergeCells count="2">
    <mergeCell ref="A1:B1"/>
    <mergeCell ref="A5:D5"/>
  </mergeCells>
  <hyperlinks>
    <hyperlink ref="D3" r:id="rId1" xr:uid="{34B66864-EFB1-4D09-9798-36537C57746D}"/>
    <hyperlink ref="A1" location="Dashboard!A1" display="DASHBOARD" xr:uid="{9F75FC21-63D0-4385-B078-15127DB1EC69}"/>
    <hyperlink ref="A1:B1" location="'Dashboard '!A1" display="BACK TO DASHBOARD" xr:uid="{79E4D863-0747-4A97-BE67-9FCE66AA20E9}"/>
  </hyperlink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errorTitle="Please Select main account" error="Income or Expenses" promptTitle="Please Select Main account" prompt="Income or Expense" xr:uid="{D6130EB4-6F72-4A05-AD99-4C1626E51570}">
          <x14:formula1>
            <xm:f>Report!$G$2:$H$2</xm:f>
          </x14:formula1>
          <xm:sqref>C6:C264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C8177-BBDD-4D72-8C93-2176FD74F97C}">
  <sheetPr codeName="Sheet16">
    <tabColor rgb="FF002060"/>
  </sheetPr>
  <dimension ref="A1:H264"/>
  <sheetViews>
    <sheetView showGridLines="0" workbookViewId="0">
      <pane ySplit="6" topLeftCell="A7" activePane="bottomLeft" state="frozen"/>
      <selection sqref="A1:XFD1048576"/>
      <selection pane="bottomLeft" sqref="A1:B1"/>
    </sheetView>
  </sheetViews>
  <sheetFormatPr defaultColWidth="0" defaultRowHeight="13.8" x14ac:dyDescent="0.25"/>
  <cols>
    <col min="1" max="1" width="14.6640625" style="26" customWidth="1"/>
    <col min="2" max="2" width="53.109375" style="26" customWidth="1"/>
    <col min="3" max="3" width="16.88671875" style="26" customWidth="1"/>
    <col min="4" max="4" width="20.44140625" style="26" customWidth="1"/>
    <col min="5" max="5" width="1.6640625" style="3" customWidth="1"/>
    <col min="6" max="7" width="18.77734375" style="3" customWidth="1"/>
    <col min="8" max="8" width="8.88671875" style="3" customWidth="1"/>
    <col min="9" max="16384" width="8.88671875" style="3" hidden="1"/>
  </cols>
  <sheetData>
    <row r="1" spans="1:7" ht="27.6" customHeight="1" x14ac:dyDescent="0.25">
      <c r="A1" s="83" t="s">
        <v>34</v>
      </c>
      <c r="B1" s="83"/>
    </row>
    <row r="2" spans="1:7" ht="19.8" customHeight="1" x14ac:dyDescent="0.4">
      <c r="A2" s="38"/>
      <c r="B2" s="38"/>
      <c r="C2" s="38"/>
      <c r="D2" s="38"/>
      <c r="F2" s="14"/>
      <c r="G2" s="14"/>
    </row>
    <row r="3" spans="1:7" ht="23.4" thickBot="1" x14ac:dyDescent="0.45">
      <c r="A3" s="16" t="str">
        <f>"Daily Expenses Record"&amp;" "&amp;Report!$B$17</f>
        <v>Daily Expenses Record Nov-2021</v>
      </c>
      <c r="B3" s="16"/>
      <c r="C3" s="16"/>
      <c r="D3" s="15" t="s">
        <v>5</v>
      </c>
      <c r="E3" s="17"/>
      <c r="F3" s="17"/>
      <c r="G3" s="17"/>
    </row>
    <row r="4" spans="1:7" s="77" customFormat="1" ht="35.4" thickTop="1" x14ac:dyDescent="0.3">
      <c r="A4" s="78" t="s">
        <v>0</v>
      </c>
      <c r="B4" s="79" t="s">
        <v>65</v>
      </c>
      <c r="C4" s="79" t="s">
        <v>64</v>
      </c>
      <c r="D4" s="80" t="s">
        <v>1</v>
      </c>
      <c r="E4" s="75"/>
      <c r="F4" s="76" t="str">
        <f>+Report!G2</f>
        <v>Necessity</v>
      </c>
      <c r="G4" s="81" t="str">
        <f>+Report!H2</f>
        <v>Entertainment</v>
      </c>
    </row>
    <row r="5" spans="1:7" s="4" customFormat="1" ht="25.05" customHeight="1" thickBot="1" x14ac:dyDescent="0.35">
      <c r="A5" s="44" t="s">
        <v>66</v>
      </c>
      <c r="B5" s="45"/>
      <c r="C5" s="45"/>
      <c r="D5" s="46"/>
      <c r="E5" s="18"/>
      <c r="F5" s="19">
        <f>SUM(F6:F1048573)</f>
        <v>555000</v>
      </c>
      <c r="G5" s="20">
        <f>SUM(G6:G1048573)</f>
        <v>7500</v>
      </c>
    </row>
    <row r="6" spans="1:7" s="8" customFormat="1" ht="21" customHeight="1" thickTop="1" x14ac:dyDescent="0.3">
      <c r="A6" s="87">
        <v>44197</v>
      </c>
      <c r="B6" s="6" t="s">
        <v>67</v>
      </c>
      <c r="C6" s="6" t="s">
        <v>56</v>
      </c>
      <c r="D6" s="7">
        <v>550000</v>
      </c>
      <c r="E6" s="21" t="str">
        <f>IF($C6=E$4,$D6,"")</f>
        <v/>
      </c>
      <c r="F6" s="22">
        <f>IF($C6=F$4,$D6,"")</f>
        <v>550000</v>
      </c>
      <c r="G6" s="23" t="str">
        <f>IF($C6=G$4,$D6,"")</f>
        <v/>
      </c>
    </row>
    <row r="7" spans="1:7" s="8" customFormat="1" ht="21" customHeight="1" x14ac:dyDescent="0.3">
      <c r="A7" s="88">
        <v>44197</v>
      </c>
      <c r="B7" s="10" t="s">
        <v>68</v>
      </c>
      <c r="C7" s="10" t="s">
        <v>56</v>
      </c>
      <c r="D7" s="11">
        <v>5000</v>
      </c>
      <c r="E7" s="21"/>
      <c r="F7" s="24">
        <f>IF($C7=F$4,$D7,"")</f>
        <v>5000</v>
      </c>
      <c r="G7" s="25" t="str">
        <f>IF($C7=G$4,$D7,"")</f>
        <v/>
      </c>
    </row>
    <row r="8" spans="1:7" s="8" customFormat="1" ht="21" customHeight="1" x14ac:dyDescent="0.3">
      <c r="A8" s="88">
        <v>44232</v>
      </c>
      <c r="B8" s="10" t="s">
        <v>69</v>
      </c>
      <c r="C8" s="10" t="s">
        <v>60</v>
      </c>
      <c r="D8" s="11">
        <v>2500</v>
      </c>
      <c r="E8" s="21"/>
      <c r="F8" s="24" t="str">
        <f>IF($C8=F$4,$D8,"")</f>
        <v/>
      </c>
      <c r="G8" s="25">
        <f>IF($C8=G$4,$D8,"")</f>
        <v>2500</v>
      </c>
    </row>
    <row r="9" spans="1:7" s="8" customFormat="1" ht="21" customHeight="1" x14ac:dyDescent="0.3">
      <c r="A9" s="88">
        <v>44232</v>
      </c>
      <c r="B9" s="10" t="s">
        <v>70</v>
      </c>
      <c r="C9" s="10" t="s">
        <v>60</v>
      </c>
      <c r="D9" s="11">
        <v>5000</v>
      </c>
      <c r="E9" s="21"/>
      <c r="F9" s="24" t="str">
        <f>IF($C9=F$4,$D9,"")</f>
        <v/>
      </c>
      <c r="G9" s="25">
        <f>IF($C9=G$4,$D9,"")</f>
        <v>5000</v>
      </c>
    </row>
    <row r="10" spans="1:7" s="8" customFormat="1" ht="21" customHeight="1" x14ac:dyDescent="0.3">
      <c r="A10" s="9"/>
      <c r="B10" s="10"/>
      <c r="C10" s="10"/>
      <c r="D10" s="11"/>
      <c r="E10" s="21"/>
      <c r="F10" s="24" t="str">
        <f>IF($C10=F$4,$D10,"")</f>
        <v/>
      </c>
      <c r="G10" s="25" t="str">
        <f>IF($C10=G$4,$D10,"")</f>
        <v/>
      </c>
    </row>
    <row r="11" spans="1:7" s="8" customFormat="1" ht="21" customHeight="1" x14ac:dyDescent="0.3">
      <c r="A11" s="9"/>
      <c r="B11" s="10"/>
      <c r="C11" s="10"/>
      <c r="D11" s="11"/>
      <c r="E11" s="21"/>
      <c r="F11" s="24" t="str">
        <f>IF($C11=F$4,$D11,"")</f>
        <v/>
      </c>
      <c r="G11" s="25" t="str">
        <f>IF($C11=G$4,$D11,"")</f>
        <v/>
      </c>
    </row>
    <row r="12" spans="1:7" s="8" customFormat="1" ht="21" customHeight="1" x14ac:dyDescent="0.3">
      <c r="A12" s="9"/>
      <c r="B12" s="10"/>
      <c r="C12" s="10"/>
      <c r="D12" s="11"/>
      <c r="E12" s="21"/>
      <c r="F12" s="24" t="str">
        <f>IF($C12=F$4,$D12,"")</f>
        <v/>
      </c>
      <c r="G12" s="25" t="str">
        <f>IF($C12=G$4,$D12,"")</f>
        <v/>
      </c>
    </row>
    <row r="13" spans="1:7" s="8" customFormat="1" ht="21" customHeight="1" x14ac:dyDescent="0.3">
      <c r="A13" s="9"/>
      <c r="B13" s="10"/>
      <c r="C13" s="10"/>
      <c r="D13" s="11"/>
      <c r="E13" s="21"/>
      <c r="F13" s="24" t="str">
        <f>IF($C13=F$4,$D13,"")</f>
        <v/>
      </c>
      <c r="G13" s="25" t="str">
        <f>IF($C13=G$4,$D13,"")</f>
        <v/>
      </c>
    </row>
    <row r="14" spans="1:7" s="8" customFormat="1" ht="21" customHeight="1" x14ac:dyDescent="0.3">
      <c r="A14" s="9"/>
      <c r="B14" s="10"/>
      <c r="C14" s="10"/>
      <c r="D14" s="11"/>
      <c r="E14" s="21"/>
      <c r="F14" s="24" t="str">
        <f>IF($C14=F$4,$D14,"")</f>
        <v/>
      </c>
      <c r="G14" s="25" t="str">
        <f>IF($C14=G$4,$D14,"")</f>
        <v/>
      </c>
    </row>
    <row r="15" spans="1:7" s="8" customFormat="1" ht="21" customHeight="1" x14ac:dyDescent="0.3">
      <c r="A15" s="9"/>
      <c r="B15" s="10"/>
      <c r="C15" s="10"/>
      <c r="D15" s="11"/>
      <c r="E15" s="21"/>
      <c r="F15" s="24" t="str">
        <f>IF($C15=F$4,$D15,"")</f>
        <v/>
      </c>
      <c r="G15" s="25" t="str">
        <f>IF($C15=G$4,$D15,"")</f>
        <v/>
      </c>
    </row>
    <row r="16" spans="1:7" s="8" customFormat="1" ht="21" customHeight="1" x14ac:dyDescent="0.3">
      <c r="A16" s="9"/>
      <c r="B16" s="10"/>
      <c r="C16" s="10"/>
      <c r="D16" s="11"/>
      <c r="E16" s="21"/>
      <c r="F16" s="24" t="str">
        <f>IF($C16=F$4,$D16,"")</f>
        <v/>
      </c>
      <c r="G16" s="25" t="str">
        <f>IF($C16=G$4,$D16,"")</f>
        <v/>
      </c>
    </row>
    <row r="17" spans="1:7" s="8" customFormat="1" ht="21" customHeight="1" x14ac:dyDescent="0.3">
      <c r="A17" s="9"/>
      <c r="B17" s="10"/>
      <c r="C17" s="10"/>
      <c r="D17" s="11"/>
      <c r="E17" s="21"/>
      <c r="F17" s="24" t="str">
        <f>IF($C17=F$4,$D17,"")</f>
        <v/>
      </c>
      <c r="G17" s="25" t="str">
        <f>IF($C17=G$4,$D17,"")</f>
        <v/>
      </c>
    </row>
    <row r="18" spans="1:7" s="8" customFormat="1" ht="21" customHeight="1" x14ac:dyDescent="0.3">
      <c r="A18" s="9"/>
      <c r="B18" s="10"/>
      <c r="C18" s="10"/>
      <c r="D18" s="11"/>
      <c r="E18" s="21"/>
      <c r="F18" s="24" t="str">
        <f>IF($C18=F$4,$D18,"")</f>
        <v/>
      </c>
      <c r="G18" s="25" t="str">
        <f>IF($C18=G$4,$D18,"")</f>
        <v/>
      </c>
    </row>
    <row r="19" spans="1:7" s="8" customFormat="1" ht="21" customHeight="1" x14ac:dyDescent="0.3">
      <c r="A19" s="9"/>
      <c r="B19" s="10"/>
      <c r="C19" s="10"/>
      <c r="D19" s="11"/>
      <c r="E19" s="21"/>
      <c r="F19" s="24" t="str">
        <f>IF($C19=F$4,$D19,"")</f>
        <v/>
      </c>
      <c r="G19" s="25" t="str">
        <f>IF($C19=G$4,$D19,"")</f>
        <v/>
      </c>
    </row>
    <row r="20" spans="1:7" s="8" customFormat="1" ht="21" customHeight="1" x14ac:dyDescent="0.3">
      <c r="A20" s="9"/>
      <c r="B20" s="10"/>
      <c r="C20" s="10"/>
      <c r="D20" s="11"/>
      <c r="E20" s="21"/>
      <c r="F20" s="24" t="str">
        <f>IF($C20=F$4,$D20,"")</f>
        <v/>
      </c>
      <c r="G20" s="25" t="str">
        <f>IF($C20=G$4,$D20,"")</f>
        <v/>
      </c>
    </row>
    <row r="21" spans="1:7" s="8" customFormat="1" ht="21" customHeight="1" x14ac:dyDescent="0.3">
      <c r="A21" s="9"/>
      <c r="B21" s="10"/>
      <c r="C21" s="10"/>
      <c r="D21" s="11"/>
      <c r="E21" s="21"/>
      <c r="F21" s="24" t="str">
        <f>IF($C21=F$4,$D21,"")</f>
        <v/>
      </c>
      <c r="G21" s="25" t="str">
        <f>IF($C21=G$4,$D21,"")</f>
        <v/>
      </c>
    </row>
    <row r="22" spans="1:7" s="8" customFormat="1" ht="21" customHeight="1" x14ac:dyDescent="0.3">
      <c r="A22" s="9"/>
      <c r="B22" s="10"/>
      <c r="C22" s="10"/>
      <c r="D22" s="11"/>
      <c r="E22" s="21"/>
      <c r="F22" s="24" t="str">
        <f>IF($C22=F$4,$D22,"")</f>
        <v/>
      </c>
      <c r="G22" s="25" t="str">
        <f>IF($C22=G$4,$D22,"")</f>
        <v/>
      </c>
    </row>
    <row r="23" spans="1:7" s="8" customFormat="1" ht="21" customHeight="1" x14ac:dyDescent="0.3">
      <c r="A23" s="9"/>
      <c r="B23" s="10"/>
      <c r="C23" s="10"/>
      <c r="D23" s="11"/>
      <c r="E23" s="21"/>
      <c r="F23" s="24" t="str">
        <f>IF($C23=F$4,$D23,"")</f>
        <v/>
      </c>
      <c r="G23" s="25" t="str">
        <f>IF($C23=G$4,$D23,"")</f>
        <v/>
      </c>
    </row>
    <row r="24" spans="1:7" s="8" customFormat="1" ht="21" customHeight="1" x14ac:dyDescent="0.3">
      <c r="A24" s="9"/>
      <c r="B24" s="10"/>
      <c r="C24" s="10"/>
      <c r="D24" s="11"/>
      <c r="E24" s="21"/>
      <c r="F24" s="24" t="str">
        <f>IF($C24=F$4,$D24,"")</f>
        <v/>
      </c>
      <c r="G24" s="25" t="str">
        <f>IF($C24=G$4,$D24,"")</f>
        <v/>
      </c>
    </row>
    <row r="25" spans="1:7" s="8" customFormat="1" ht="21" customHeight="1" x14ac:dyDescent="0.3">
      <c r="A25" s="9"/>
      <c r="B25" s="10"/>
      <c r="C25" s="10"/>
      <c r="D25" s="11"/>
      <c r="E25" s="21"/>
      <c r="F25" s="24" t="str">
        <f>IF($C25=F$4,$D25,"")</f>
        <v/>
      </c>
      <c r="G25" s="25" t="str">
        <f>IF($C25=G$4,$D25,"")</f>
        <v/>
      </c>
    </row>
    <row r="26" spans="1:7" s="8" customFormat="1" ht="21" customHeight="1" x14ac:dyDescent="0.3">
      <c r="A26" s="9"/>
      <c r="B26" s="10"/>
      <c r="C26" s="10"/>
      <c r="D26" s="11"/>
      <c r="E26" s="21"/>
      <c r="F26" s="24" t="str">
        <f>IF($C26=F$4,$D26,"")</f>
        <v/>
      </c>
      <c r="G26" s="25" t="str">
        <f>IF($C26=G$4,$D26,"")</f>
        <v/>
      </c>
    </row>
    <row r="27" spans="1:7" s="8" customFormat="1" ht="21" customHeight="1" x14ac:dyDescent="0.3">
      <c r="A27" s="9"/>
      <c r="B27" s="10"/>
      <c r="C27" s="10"/>
      <c r="D27" s="11"/>
      <c r="E27" s="21"/>
      <c r="F27" s="24" t="str">
        <f>IF($C27=F$4,$D27,"")</f>
        <v/>
      </c>
      <c r="G27" s="25" t="str">
        <f>IF($C27=G$4,$D27,"")</f>
        <v/>
      </c>
    </row>
    <row r="28" spans="1:7" s="8" customFormat="1" ht="21" customHeight="1" x14ac:dyDescent="0.3">
      <c r="A28" s="9"/>
      <c r="B28" s="10"/>
      <c r="C28" s="10"/>
      <c r="D28" s="11"/>
      <c r="E28" s="21"/>
      <c r="F28" s="24" t="str">
        <f>IF($C28=F$4,$D28,"")</f>
        <v/>
      </c>
      <c r="G28" s="25" t="str">
        <f>IF($C28=G$4,$D28,"")</f>
        <v/>
      </c>
    </row>
    <row r="29" spans="1:7" s="8" customFormat="1" ht="21" customHeight="1" x14ac:dyDescent="0.3">
      <c r="A29" s="9"/>
      <c r="B29" s="10"/>
      <c r="C29" s="10"/>
      <c r="D29" s="11"/>
      <c r="E29" s="21"/>
      <c r="F29" s="24" t="str">
        <f>IF($C29=F$4,$D29,"")</f>
        <v/>
      </c>
      <c r="G29" s="25" t="str">
        <f>IF($C29=G$4,$D29,"")</f>
        <v/>
      </c>
    </row>
    <row r="30" spans="1:7" s="8" customFormat="1" ht="21" customHeight="1" x14ac:dyDescent="0.3">
      <c r="A30" s="9"/>
      <c r="B30" s="10"/>
      <c r="C30" s="10"/>
      <c r="D30" s="11"/>
      <c r="E30" s="21"/>
      <c r="F30" s="24" t="str">
        <f>IF($C30=F$4,$D30,"")</f>
        <v/>
      </c>
      <c r="G30" s="25" t="str">
        <f>IF($C30=G$4,$D30,"")</f>
        <v/>
      </c>
    </row>
    <row r="31" spans="1:7" s="8" customFormat="1" ht="21" customHeight="1" x14ac:dyDescent="0.3">
      <c r="A31" s="9"/>
      <c r="B31" s="10"/>
      <c r="C31" s="10"/>
      <c r="D31" s="11"/>
      <c r="E31" s="21"/>
      <c r="F31" s="24" t="str">
        <f>IF($C31=F$4,$D31,"")</f>
        <v/>
      </c>
      <c r="G31" s="25" t="str">
        <f>IF($C31=G$4,$D31,"")</f>
        <v/>
      </c>
    </row>
    <row r="32" spans="1:7" s="8" customFormat="1" ht="21" customHeight="1" x14ac:dyDescent="0.3">
      <c r="A32" s="9"/>
      <c r="B32" s="10"/>
      <c r="C32" s="10"/>
      <c r="D32" s="11"/>
      <c r="E32" s="21"/>
      <c r="F32" s="24" t="str">
        <f>IF($C32=F$4,$D32,"")</f>
        <v/>
      </c>
      <c r="G32" s="25" t="str">
        <f>IF($C32=G$4,$D32,"")</f>
        <v/>
      </c>
    </row>
    <row r="33" spans="1:7" s="8" customFormat="1" ht="21" customHeight="1" x14ac:dyDescent="0.3">
      <c r="A33" s="9"/>
      <c r="B33" s="10"/>
      <c r="C33" s="10"/>
      <c r="D33" s="11"/>
      <c r="E33" s="21"/>
      <c r="F33" s="24" t="str">
        <f>IF($C33=F$4,$D33,"")</f>
        <v/>
      </c>
      <c r="G33" s="25" t="str">
        <f>IF($C33=G$4,$D33,"")</f>
        <v/>
      </c>
    </row>
    <row r="34" spans="1:7" s="8" customFormat="1" ht="21" customHeight="1" x14ac:dyDescent="0.3">
      <c r="A34" s="9"/>
      <c r="B34" s="10"/>
      <c r="C34" s="10"/>
      <c r="D34" s="11"/>
      <c r="E34" s="21"/>
      <c r="F34" s="24" t="str">
        <f>IF($C34=F$4,$D34,"")</f>
        <v/>
      </c>
      <c r="G34" s="25" t="str">
        <f>IF($C34=G$4,$D34,"")</f>
        <v/>
      </c>
    </row>
    <row r="35" spans="1:7" s="8" customFormat="1" ht="21" customHeight="1" x14ac:dyDescent="0.3">
      <c r="A35" s="9"/>
      <c r="B35" s="10"/>
      <c r="C35" s="10"/>
      <c r="D35" s="11"/>
      <c r="E35" s="21"/>
      <c r="F35" s="24" t="str">
        <f>IF($C35=F$4,$D35,"")</f>
        <v/>
      </c>
      <c r="G35" s="25" t="str">
        <f>IF($C35=G$4,$D35,"")</f>
        <v/>
      </c>
    </row>
    <row r="36" spans="1:7" s="8" customFormat="1" ht="21" customHeight="1" x14ac:dyDescent="0.3">
      <c r="A36" s="9"/>
      <c r="B36" s="10"/>
      <c r="C36" s="10"/>
      <c r="D36" s="11"/>
      <c r="E36" s="21"/>
      <c r="F36" s="24" t="str">
        <f>IF($C36=F$4,$D36,"")</f>
        <v/>
      </c>
      <c r="G36" s="25" t="str">
        <f>IF($C36=G$4,$D36,"")</f>
        <v/>
      </c>
    </row>
    <row r="37" spans="1:7" s="8" customFormat="1" ht="21" customHeight="1" x14ac:dyDescent="0.3">
      <c r="A37" s="9"/>
      <c r="B37" s="10"/>
      <c r="C37" s="10"/>
      <c r="D37" s="11"/>
      <c r="E37" s="21"/>
      <c r="F37" s="24" t="str">
        <f>IF($C37=F$4,$D37,"")</f>
        <v/>
      </c>
      <c r="G37" s="25" t="str">
        <f>IF($C37=G$4,$D37,"")</f>
        <v/>
      </c>
    </row>
    <row r="38" spans="1:7" s="8" customFormat="1" ht="21" customHeight="1" x14ac:dyDescent="0.3">
      <c r="A38" s="9"/>
      <c r="B38" s="10"/>
      <c r="C38" s="10"/>
      <c r="D38" s="11"/>
      <c r="E38" s="21"/>
      <c r="F38" s="24" t="str">
        <f>IF($C38=F$4,$D38,"")</f>
        <v/>
      </c>
      <c r="G38" s="25" t="str">
        <f>IF($C38=G$4,$D38,"")</f>
        <v/>
      </c>
    </row>
    <row r="39" spans="1:7" s="8" customFormat="1" ht="21" customHeight="1" x14ac:dyDescent="0.3">
      <c r="A39" s="9"/>
      <c r="B39" s="10"/>
      <c r="C39" s="10"/>
      <c r="D39" s="11"/>
      <c r="E39" s="21"/>
      <c r="F39" s="24" t="str">
        <f>IF($C39=F$4,$D39,"")</f>
        <v/>
      </c>
      <c r="G39" s="25" t="str">
        <f>IF($C39=G$4,$D39,"")</f>
        <v/>
      </c>
    </row>
    <row r="40" spans="1:7" s="8" customFormat="1" ht="21" customHeight="1" x14ac:dyDescent="0.3">
      <c r="A40" s="9"/>
      <c r="B40" s="10"/>
      <c r="C40" s="10"/>
      <c r="D40" s="11"/>
      <c r="E40" s="21"/>
      <c r="F40" s="24" t="str">
        <f>IF($C40=F$4,$D40,"")</f>
        <v/>
      </c>
      <c r="G40" s="25" t="str">
        <f>IF($C40=G$4,$D40,"")</f>
        <v/>
      </c>
    </row>
    <row r="41" spans="1:7" s="8" customFormat="1" ht="21" customHeight="1" x14ac:dyDescent="0.3">
      <c r="A41" s="9"/>
      <c r="B41" s="10"/>
      <c r="C41" s="10"/>
      <c r="D41" s="11"/>
      <c r="E41" s="21"/>
      <c r="F41" s="24" t="str">
        <f>IF($C41=F$4,$D41,"")</f>
        <v/>
      </c>
      <c r="G41" s="25" t="str">
        <f>IF($C41=G$4,$D41,"")</f>
        <v/>
      </c>
    </row>
    <row r="42" spans="1:7" s="8" customFormat="1" ht="21" customHeight="1" x14ac:dyDescent="0.3">
      <c r="A42" s="9"/>
      <c r="B42" s="10"/>
      <c r="C42" s="10"/>
      <c r="D42" s="11"/>
      <c r="E42" s="21"/>
      <c r="F42" s="24" t="str">
        <f>IF($C42=F$4,$D42,"")</f>
        <v/>
      </c>
      <c r="G42" s="25" t="str">
        <f>IF($C42=G$4,$D42,"")</f>
        <v/>
      </c>
    </row>
    <row r="43" spans="1:7" s="8" customFormat="1" ht="21" customHeight="1" x14ac:dyDescent="0.3">
      <c r="A43" s="9"/>
      <c r="B43" s="10"/>
      <c r="C43" s="10"/>
      <c r="D43" s="11"/>
      <c r="E43" s="21"/>
      <c r="F43" s="24" t="str">
        <f>IF($C43=F$4,$D43,"")</f>
        <v/>
      </c>
      <c r="G43" s="25" t="str">
        <f>IF($C43=G$4,$D43,"")</f>
        <v/>
      </c>
    </row>
    <row r="44" spans="1:7" s="8" customFormat="1" ht="21" customHeight="1" x14ac:dyDescent="0.3">
      <c r="A44" s="9"/>
      <c r="B44" s="10"/>
      <c r="C44" s="10"/>
      <c r="D44" s="11"/>
      <c r="E44" s="21"/>
      <c r="F44" s="24" t="str">
        <f>IF($C44=F$4,$D44,"")</f>
        <v/>
      </c>
      <c r="G44" s="25" t="str">
        <f>IF($C44=G$4,$D44,"")</f>
        <v/>
      </c>
    </row>
    <row r="45" spans="1:7" s="8" customFormat="1" ht="21" customHeight="1" x14ac:dyDescent="0.3">
      <c r="A45" s="9"/>
      <c r="B45" s="10"/>
      <c r="C45" s="10"/>
      <c r="D45" s="11"/>
      <c r="E45" s="21"/>
      <c r="F45" s="24" t="str">
        <f>IF($C45=F$4,$D45,"")</f>
        <v/>
      </c>
      <c r="G45" s="25" t="str">
        <f>IF($C45=G$4,$D45,"")</f>
        <v/>
      </c>
    </row>
    <row r="46" spans="1:7" s="8" customFormat="1" ht="21" customHeight="1" x14ac:dyDescent="0.3">
      <c r="A46" s="9"/>
      <c r="B46" s="10"/>
      <c r="C46" s="10"/>
      <c r="D46" s="11"/>
      <c r="E46" s="21"/>
      <c r="F46" s="24" t="str">
        <f>IF($C46=F$4,$D46,"")</f>
        <v/>
      </c>
      <c r="G46" s="25" t="str">
        <f>IF($C46=G$4,$D46,"")</f>
        <v/>
      </c>
    </row>
    <row r="47" spans="1:7" s="8" customFormat="1" ht="21" customHeight="1" x14ac:dyDescent="0.3">
      <c r="A47" s="9"/>
      <c r="B47" s="10"/>
      <c r="C47" s="10"/>
      <c r="D47" s="11"/>
      <c r="E47" s="21"/>
      <c r="F47" s="24" t="str">
        <f>IF($C47=F$4,$D47,"")</f>
        <v/>
      </c>
      <c r="G47" s="25" t="str">
        <f>IF($C47=G$4,$D47,"")</f>
        <v/>
      </c>
    </row>
    <row r="48" spans="1:7" s="8" customFormat="1" ht="21" customHeight="1" x14ac:dyDescent="0.3">
      <c r="A48" s="9"/>
      <c r="B48" s="10"/>
      <c r="C48" s="10"/>
      <c r="D48" s="11"/>
      <c r="E48" s="21"/>
      <c r="F48" s="24" t="str">
        <f>IF($C48=F$4,$D48,"")</f>
        <v/>
      </c>
      <c r="G48" s="25" t="str">
        <f>IF($C48=G$4,$D48,"")</f>
        <v/>
      </c>
    </row>
    <row r="49" spans="1:7" s="8" customFormat="1" ht="21" customHeight="1" x14ac:dyDescent="0.3">
      <c r="A49" s="9"/>
      <c r="B49" s="10"/>
      <c r="C49" s="10"/>
      <c r="D49" s="11"/>
      <c r="E49" s="21"/>
      <c r="F49" s="24" t="str">
        <f>IF($C49=F$4,$D49,"")</f>
        <v/>
      </c>
      <c r="G49" s="25" t="str">
        <f>IF($C49=G$4,$D49,"")</f>
        <v/>
      </c>
    </row>
    <row r="50" spans="1:7" s="8" customFormat="1" ht="21" customHeight="1" x14ac:dyDescent="0.3">
      <c r="A50" s="9"/>
      <c r="B50" s="10"/>
      <c r="C50" s="10"/>
      <c r="D50" s="11"/>
      <c r="E50" s="21"/>
      <c r="F50" s="24" t="str">
        <f>IF($C50=F$4,$D50,"")</f>
        <v/>
      </c>
      <c r="G50" s="25" t="str">
        <f>IF($C50=G$4,$D50,"")</f>
        <v/>
      </c>
    </row>
    <row r="51" spans="1:7" s="8" customFormat="1" ht="21" customHeight="1" x14ac:dyDescent="0.3">
      <c r="A51" s="9"/>
      <c r="B51" s="10"/>
      <c r="C51" s="10"/>
      <c r="D51" s="11"/>
      <c r="E51" s="21"/>
      <c r="F51" s="24" t="str">
        <f>IF($C51=F$4,$D51,"")</f>
        <v/>
      </c>
      <c r="G51" s="25" t="str">
        <f>IF($C51=G$4,$D51,"")</f>
        <v/>
      </c>
    </row>
    <row r="52" spans="1:7" s="8" customFormat="1" ht="21" customHeight="1" x14ac:dyDescent="0.3">
      <c r="A52" s="9"/>
      <c r="B52" s="10"/>
      <c r="C52" s="10"/>
      <c r="D52" s="11"/>
      <c r="E52" s="21"/>
      <c r="F52" s="24" t="str">
        <f>IF($C52=F$4,$D52,"")</f>
        <v/>
      </c>
      <c r="G52" s="25" t="str">
        <f>IF($C52=G$4,$D52,"")</f>
        <v/>
      </c>
    </row>
    <row r="53" spans="1:7" s="8" customFormat="1" ht="21" customHeight="1" x14ac:dyDescent="0.3">
      <c r="A53" s="9"/>
      <c r="B53" s="10"/>
      <c r="C53" s="10"/>
      <c r="D53" s="11"/>
      <c r="E53" s="21"/>
      <c r="F53" s="24" t="str">
        <f>IF($C53=F$4,$D53,"")</f>
        <v/>
      </c>
      <c r="G53" s="25" t="str">
        <f>IF($C53=G$4,$D53,"")</f>
        <v/>
      </c>
    </row>
    <row r="54" spans="1:7" s="8" customFormat="1" ht="21" customHeight="1" x14ac:dyDescent="0.3">
      <c r="A54" s="9"/>
      <c r="B54" s="10"/>
      <c r="C54" s="10"/>
      <c r="D54" s="11"/>
      <c r="E54" s="21"/>
      <c r="F54" s="24" t="str">
        <f>IF($C54=F$4,$D54,"")</f>
        <v/>
      </c>
      <c r="G54" s="25" t="str">
        <f>IF($C54=G$4,$D54,"")</f>
        <v/>
      </c>
    </row>
    <row r="55" spans="1:7" s="8" customFormat="1" ht="21" customHeight="1" x14ac:dyDescent="0.3">
      <c r="A55" s="9"/>
      <c r="B55" s="10"/>
      <c r="C55" s="10"/>
      <c r="D55" s="11"/>
      <c r="E55" s="21"/>
      <c r="F55" s="24" t="str">
        <f>IF($C55=F$4,$D55,"")</f>
        <v/>
      </c>
      <c r="G55" s="25" t="str">
        <f>IF($C55=G$4,$D55,"")</f>
        <v/>
      </c>
    </row>
    <row r="56" spans="1:7" s="8" customFormat="1" ht="21" customHeight="1" x14ac:dyDescent="0.3">
      <c r="A56" s="9"/>
      <c r="B56" s="10"/>
      <c r="C56" s="10"/>
      <c r="D56" s="11"/>
      <c r="E56" s="21"/>
      <c r="F56" s="24" t="str">
        <f>IF($C56=F$4,$D56,"")</f>
        <v/>
      </c>
      <c r="G56" s="25" t="str">
        <f>IF($C56=G$4,$D56,"")</f>
        <v/>
      </c>
    </row>
    <row r="57" spans="1:7" s="8" customFormat="1" ht="21" customHeight="1" x14ac:dyDescent="0.3">
      <c r="A57" s="9"/>
      <c r="B57" s="10"/>
      <c r="C57" s="10"/>
      <c r="D57" s="11"/>
      <c r="E57" s="21"/>
      <c r="F57" s="24" t="str">
        <f>IF($C57=F$4,$D57,"")</f>
        <v/>
      </c>
      <c r="G57" s="25" t="str">
        <f>IF($C57=G$4,$D57,"")</f>
        <v/>
      </c>
    </row>
    <row r="58" spans="1:7" s="8" customFormat="1" ht="21" customHeight="1" x14ac:dyDescent="0.3">
      <c r="A58" s="9"/>
      <c r="B58" s="10"/>
      <c r="C58" s="10"/>
      <c r="D58" s="11"/>
      <c r="E58" s="21"/>
      <c r="F58" s="24" t="str">
        <f>IF($C58=F$4,$D58,"")</f>
        <v/>
      </c>
      <c r="G58" s="25" t="str">
        <f>IF($C58=G$4,$D58,"")</f>
        <v/>
      </c>
    </row>
    <row r="59" spans="1:7" s="8" customFormat="1" ht="21" customHeight="1" x14ac:dyDescent="0.3">
      <c r="A59" s="9"/>
      <c r="B59" s="10"/>
      <c r="C59" s="10"/>
      <c r="D59" s="11"/>
      <c r="E59" s="21"/>
      <c r="F59" s="24" t="str">
        <f>IF($C59=F$4,$D59,"")</f>
        <v/>
      </c>
      <c r="G59" s="25" t="str">
        <f>IF($C59=G$4,$D59,"")</f>
        <v/>
      </c>
    </row>
    <row r="60" spans="1:7" s="8" customFormat="1" ht="21" customHeight="1" x14ac:dyDescent="0.3">
      <c r="A60" s="9"/>
      <c r="B60" s="10"/>
      <c r="C60" s="10"/>
      <c r="D60" s="11"/>
      <c r="E60" s="21"/>
      <c r="F60" s="24" t="str">
        <f>IF($C60=F$4,$D60,"")</f>
        <v/>
      </c>
      <c r="G60" s="25" t="str">
        <f>IF($C60=G$4,$D60,"")</f>
        <v/>
      </c>
    </row>
    <row r="61" spans="1:7" s="8" customFormat="1" ht="21" customHeight="1" x14ac:dyDescent="0.3">
      <c r="A61" s="9"/>
      <c r="B61" s="10"/>
      <c r="C61" s="10"/>
      <c r="D61" s="11"/>
      <c r="E61" s="21"/>
      <c r="F61" s="24" t="str">
        <f>IF($C61=F$4,$D61,"")</f>
        <v/>
      </c>
      <c r="G61" s="25" t="str">
        <f>IF($C61=G$4,$D61,"")</f>
        <v/>
      </c>
    </row>
    <row r="62" spans="1:7" s="8" customFormat="1" ht="21" customHeight="1" x14ac:dyDescent="0.3">
      <c r="A62" s="9"/>
      <c r="B62" s="10"/>
      <c r="C62" s="10"/>
      <c r="D62" s="11"/>
      <c r="E62" s="21"/>
      <c r="F62" s="24" t="str">
        <f>IF($C62=F$4,$D62,"")</f>
        <v/>
      </c>
      <c r="G62" s="25" t="str">
        <f>IF($C62=G$4,$D62,"")</f>
        <v/>
      </c>
    </row>
    <row r="63" spans="1:7" s="8" customFormat="1" ht="21" customHeight="1" x14ac:dyDescent="0.3">
      <c r="A63" s="9"/>
      <c r="B63" s="10"/>
      <c r="C63" s="10"/>
      <c r="D63" s="11"/>
      <c r="E63" s="21"/>
      <c r="F63" s="24" t="str">
        <f>IF($C63=F$4,$D63,"")</f>
        <v/>
      </c>
      <c r="G63" s="25" t="str">
        <f>IF($C63=G$4,$D63,"")</f>
        <v/>
      </c>
    </row>
    <row r="64" spans="1:7" s="8" customFormat="1" ht="21" customHeight="1" x14ac:dyDescent="0.3">
      <c r="A64" s="9"/>
      <c r="B64" s="10"/>
      <c r="C64" s="10"/>
      <c r="D64" s="11"/>
      <c r="E64" s="21"/>
      <c r="F64" s="24" t="str">
        <f>IF($C64=F$4,$D64,"")</f>
        <v/>
      </c>
      <c r="G64" s="25" t="str">
        <f>IF($C64=G$4,$D64,"")</f>
        <v/>
      </c>
    </row>
    <row r="65" spans="1:7" s="8" customFormat="1" ht="21" customHeight="1" x14ac:dyDescent="0.3">
      <c r="A65" s="9"/>
      <c r="B65" s="10"/>
      <c r="C65" s="10"/>
      <c r="D65" s="11"/>
      <c r="E65" s="21"/>
      <c r="F65" s="24" t="str">
        <f>IF($C65=F$4,$D65,"")</f>
        <v/>
      </c>
      <c r="G65" s="25" t="str">
        <f>IF($C65=G$4,$D65,"")</f>
        <v/>
      </c>
    </row>
    <row r="66" spans="1:7" s="8" customFormat="1" ht="21" customHeight="1" x14ac:dyDescent="0.3">
      <c r="A66" s="9"/>
      <c r="B66" s="10"/>
      <c r="C66" s="10"/>
      <c r="D66" s="11"/>
      <c r="E66" s="21"/>
      <c r="F66" s="24" t="str">
        <f>IF($C66=F$4,$D66,"")</f>
        <v/>
      </c>
      <c r="G66" s="25" t="str">
        <f>IF($C66=G$4,$D66,"")</f>
        <v/>
      </c>
    </row>
    <row r="67" spans="1:7" s="8" customFormat="1" ht="21" customHeight="1" x14ac:dyDescent="0.3">
      <c r="A67" s="9"/>
      <c r="B67" s="10"/>
      <c r="C67" s="10"/>
      <c r="D67" s="11"/>
      <c r="E67" s="21"/>
      <c r="F67" s="24" t="str">
        <f>IF($C67=F$4,$D67,"")</f>
        <v/>
      </c>
      <c r="G67" s="25" t="str">
        <f>IF($C67=G$4,$D67,"")</f>
        <v/>
      </c>
    </row>
    <row r="68" spans="1:7" s="8" customFormat="1" ht="21" customHeight="1" x14ac:dyDescent="0.3">
      <c r="A68" s="9"/>
      <c r="B68" s="10"/>
      <c r="C68" s="10"/>
      <c r="D68" s="11"/>
      <c r="E68" s="21"/>
      <c r="F68" s="24" t="str">
        <f>IF($C68=F$4,$D68,"")</f>
        <v/>
      </c>
      <c r="G68" s="25" t="str">
        <f>IF($C68=G$4,$D68,"")</f>
        <v/>
      </c>
    </row>
    <row r="69" spans="1:7" s="8" customFormat="1" ht="21" customHeight="1" x14ac:dyDescent="0.3">
      <c r="A69" s="9"/>
      <c r="B69" s="10"/>
      <c r="C69" s="10"/>
      <c r="D69" s="11"/>
      <c r="E69" s="21"/>
      <c r="F69" s="24" t="str">
        <f>IF($C69=F$4,$D69,"")</f>
        <v/>
      </c>
      <c r="G69" s="25" t="str">
        <f>IF($C69=G$4,$D69,"")</f>
        <v/>
      </c>
    </row>
    <row r="70" spans="1:7" s="8" customFormat="1" ht="21" customHeight="1" x14ac:dyDescent="0.3">
      <c r="A70" s="9"/>
      <c r="B70" s="10"/>
      <c r="C70" s="10"/>
      <c r="D70" s="11"/>
      <c r="E70" s="21"/>
      <c r="F70" s="24" t="str">
        <f>IF($C70=F$4,$D70,"")</f>
        <v/>
      </c>
      <c r="G70" s="25" t="str">
        <f>IF($C70=G$4,$D70,"")</f>
        <v/>
      </c>
    </row>
    <row r="71" spans="1:7" s="8" customFormat="1" ht="21" customHeight="1" x14ac:dyDescent="0.3">
      <c r="A71" s="9"/>
      <c r="B71" s="10"/>
      <c r="C71" s="10"/>
      <c r="D71" s="11"/>
      <c r="E71" s="21"/>
      <c r="F71" s="24" t="str">
        <f>IF($C71=F$4,$D71,"")</f>
        <v/>
      </c>
      <c r="G71" s="25" t="str">
        <f>IF($C71=G$4,$D71,"")</f>
        <v/>
      </c>
    </row>
    <row r="72" spans="1:7" s="8" customFormat="1" ht="21" customHeight="1" x14ac:dyDescent="0.3">
      <c r="A72" s="9"/>
      <c r="B72" s="10"/>
      <c r="C72" s="10"/>
      <c r="D72" s="11"/>
      <c r="E72" s="21"/>
      <c r="F72" s="24" t="str">
        <f>IF($C72=F$4,$D72,"")</f>
        <v/>
      </c>
      <c r="G72" s="25" t="str">
        <f>IF($C72=G$4,$D72,"")</f>
        <v/>
      </c>
    </row>
    <row r="73" spans="1:7" s="8" customFormat="1" ht="21" customHeight="1" x14ac:dyDescent="0.3">
      <c r="A73" s="9"/>
      <c r="B73" s="10"/>
      <c r="C73" s="10"/>
      <c r="D73" s="11"/>
      <c r="E73" s="21"/>
      <c r="F73" s="24" t="str">
        <f>IF($C73=F$4,$D73,"")</f>
        <v/>
      </c>
      <c r="G73" s="25" t="str">
        <f>IF($C73=G$4,$D73,"")</f>
        <v/>
      </c>
    </row>
    <row r="74" spans="1:7" s="8" customFormat="1" ht="21" customHeight="1" x14ac:dyDescent="0.3">
      <c r="A74" s="9"/>
      <c r="B74" s="10"/>
      <c r="C74" s="10"/>
      <c r="D74" s="11"/>
      <c r="E74" s="21"/>
      <c r="F74" s="24" t="str">
        <f>IF($C74=F$4,$D74,"")</f>
        <v/>
      </c>
      <c r="G74" s="25" t="str">
        <f>IF($C74=G$4,$D74,"")</f>
        <v/>
      </c>
    </row>
    <row r="75" spans="1:7" s="8" customFormat="1" ht="21" customHeight="1" x14ac:dyDescent="0.3">
      <c r="A75" s="9"/>
      <c r="B75" s="10"/>
      <c r="C75" s="10"/>
      <c r="D75" s="11"/>
      <c r="E75" s="21"/>
      <c r="F75" s="24" t="str">
        <f>IF($C75=F$4,$D75,"")</f>
        <v/>
      </c>
      <c r="G75" s="25" t="str">
        <f>IF($C75=G$4,$D75,"")</f>
        <v/>
      </c>
    </row>
    <row r="76" spans="1:7" s="8" customFormat="1" ht="21" customHeight="1" x14ac:dyDescent="0.3">
      <c r="A76" s="9"/>
      <c r="B76" s="10"/>
      <c r="C76" s="10"/>
      <c r="D76" s="11"/>
      <c r="E76" s="21"/>
      <c r="F76" s="24" t="str">
        <f>IF($C76=F$4,$D76,"")</f>
        <v/>
      </c>
      <c r="G76" s="25" t="str">
        <f>IF($C76=G$4,$D76,"")</f>
        <v/>
      </c>
    </row>
    <row r="77" spans="1:7" s="8" customFormat="1" ht="21" customHeight="1" x14ac:dyDescent="0.3">
      <c r="A77" s="9"/>
      <c r="B77" s="10"/>
      <c r="C77" s="10"/>
      <c r="D77" s="11"/>
      <c r="E77" s="21"/>
      <c r="F77" s="24" t="str">
        <f>IF($C77=F$4,$D77,"")</f>
        <v/>
      </c>
      <c r="G77" s="25" t="str">
        <f>IF($C77=G$4,$D77,"")</f>
        <v/>
      </c>
    </row>
    <row r="78" spans="1:7" s="8" customFormat="1" ht="21" customHeight="1" x14ac:dyDescent="0.3">
      <c r="A78" s="9"/>
      <c r="B78" s="10"/>
      <c r="C78" s="10"/>
      <c r="D78" s="11"/>
      <c r="E78" s="21"/>
      <c r="F78" s="24" t="str">
        <f>IF($C78=F$4,$D78,"")</f>
        <v/>
      </c>
      <c r="G78" s="25" t="str">
        <f>IF($C78=G$4,$D78,"")</f>
        <v/>
      </c>
    </row>
    <row r="79" spans="1:7" s="8" customFormat="1" ht="21" customHeight="1" x14ac:dyDescent="0.3">
      <c r="A79" s="9"/>
      <c r="B79" s="10"/>
      <c r="C79" s="10"/>
      <c r="D79" s="11"/>
      <c r="E79" s="21"/>
      <c r="F79" s="24" t="str">
        <f>IF($C79=F$4,$D79,"")</f>
        <v/>
      </c>
      <c r="G79" s="25" t="str">
        <f>IF($C79=G$4,$D79,"")</f>
        <v/>
      </c>
    </row>
    <row r="80" spans="1:7" s="8" customFormat="1" ht="21" customHeight="1" x14ac:dyDescent="0.3">
      <c r="A80" s="9"/>
      <c r="B80" s="10"/>
      <c r="C80" s="10"/>
      <c r="D80" s="11"/>
      <c r="E80" s="21"/>
      <c r="F80" s="24" t="str">
        <f>IF($C80=F$4,$D80,"")</f>
        <v/>
      </c>
      <c r="G80" s="25" t="str">
        <f>IF($C80=G$4,$D80,"")</f>
        <v/>
      </c>
    </row>
    <row r="81" spans="1:7" s="8" customFormat="1" ht="21" customHeight="1" x14ac:dyDescent="0.3">
      <c r="A81" s="9"/>
      <c r="B81" s="10"/>
      <c r="C81" s="10"/>
      <c r="D81" s="11"/>
      <c r="E81" s="21"/>
      <c r="F81" s="24" t="str">
        <f>IF($C81=F$4,$D81,"")</f>
        <v/>
      </c>
      <c r="G81" s="25" t="str">
        <f>IF($C81=G$4,$D81,"")</f>
        <v/>
      </c>
    </row>
    <row r="82" spans="1:7" s="8" customFormat="1" ht="21" customHeight="1" x14ac:dyDescent="0.3">
      <c r="A82" s="9"/>
      <c r="B82" s="10"/>
      <c r="C82" s="10"/>
      <c r="D82" s="11"/>
      <c r="E82" s="21"/>
      <c r="F82" s="24" t="str">
        <f>IF($C82=F$4,$D82,"")</f>
        <v/>
      </c>
      <c r="G82" s="25" t="str">
        <f>IF($C82=G$4,$D82,"")</f>
        <v/>
      </c>
    </row>
    <row r="83" spans="1:7" s="8" customFormat="1" ht="21" customHeight="1" x14ac:dyDescent="0.3">
      <c r="A83" s="9"/>
      <c r="B83" s="10"/>
      <c r="C83" s="10"/>
      <c r="D83" s="11"/>
      <c r="E83" s="21"/>
      <c r="F83" s="24" t="str">
        <f>IF($C83=F$4,$D83,"")</f>
        <v/>
      </c>
      <c r="G83" s="25" t="str">
        <f>IF($C83=G$4,$D83,"")</f>
        <v/>
      </c>
    </row>
    <row r="84" spans="1:7" s="8" customFormat="1" ht="21" customHeight="1" x14ac:dyDescent="0.3">
      <c r="A84" s="9"/>
      <c r="B84" s="10"/>
      <c r="C84" s="10"/>
      <c r="D84" s="11"/>
      <c r="E84" s="21"/>
      <c r="F84" s="24" t="str">
        <f>IF($C84=F$4,$D84,"")</f>
        <v/>
      </c>
      <c r="G84" s="25" t="str">
        <f>IF($C84=G$4,$D84,"")</f>
        <v/>
      </c>
    </row>
    <row r="85" spans="1:7" s="8" customFormat="1" ht="21" customHeight="1" x14ac:dyDescent="0.3">
      <c r="A85" s="9"/>
      <c r="B85" s="10"/>
      <c r="C85" s="10"/>
      <c r="D85" s="11"/>
      <c r="E85" s="21"/>
      <c r="F85" s="24" t="str">
        <f>IF($C85=F$4,$D85,"")</f>
        <v/>
      </c>
      <c r="G85" s="25" t="str">
        <f>IF($C85=G$4,$D85,"")</f>
        <v/>
      </c>
    </row>
    <row r="86" spans="1:7" s="8" customFormat="1" ht="21" customHeight="1" x14ac:dyDescent="0.3">
      <c r="A86" s="9"/>
      <c r="B86" s="10"/>
      <c r="C86" s="10"/>
      <c r="D86" s="11"/>
      <c r="E86" s="21"/>
      <c r="F86" s="24" t="str">
        <f>IF($C86=F$4,$D86,"")</f>
        <v/>
      </c>
      <c r="G86" s="25" t="str">
        <f>IF($C86=G$4,$D86,"")</f>
        <v/>
      </c>
    </row>
    <row r="87" spans="1:7" s="8" customFormat="1" ht="21" customHeight="1" x14ac:dyDescent="0.3">
      <c r="A87" s="9"/>
      <c r="B87" s="10"/>
      <c r="C87" s="10"/>
      <c r="D87" s="11"/>
      <c r="E87" s="21"/>
      <c r="F87" s="24" t="str">
        <f>IF($C87=F$4,$D87,"")</f>
        <v/>
      </c>
      <c r="G87" s="25" t="str">
        <f>IF($C87=G$4,$D87,"")</f>
        <v/>
      </c>
    </row>
    <row r="88" spans="1:7" s="8" customFormat="1" ht="21" customHeight="1" x14ac:dyDescent="0.3">
      <c r="A88" s="9"/>
      <c r="B88" s="10"/>
      <c r="C88" s="10"/>
      <c r="D88" s="11"/>
      <c r="E88" s="21"/>
      <c r="F88" s="24" t="str">
        <f>IF($C88=F$4,$D88,"")</f>
        <v/>
      </c>
      <c r="G88" s="25" t="str">
        <f>IF($C88=G$4,$D88,"")</f>
        <v/>
      </c>
    </row>
    <row r="89" spans="1:7" s="8" customFormat="1" ht="21" customHeight="1" x14ac:dyDescent="0.3">
      <c r="A89" s="9"/>
      <c r="B89" s="10"/>
      <c r="C89" s="10"/>
      <c r="D89" s="11"/>
      <c r="E89" s="21"/>
      <c r="F89" s="24" t="str">
        <f>IF($C89=F$4,$D89,"")</f>
        <v/>
      </c>
      <c r="G89" s="25" t="str">
        <f>IF($C89=G$4,$D89,"")</f>
        <v/>
      </c>
    </row>
    <row r="90" spans="1:7" s="8" customFormat="1" ht="21" customHeight="1" x14ac:dyDescent="0.3">
      <c r="A90" s="9"/>
      <c r="B90" s="10"/>
      <c r="C90" s="10"/>
      <c r="D90" s="11"/>
      <c r="E90" s="21"/>
      <c r="F90" s="24" t="str">
        <f>IF($C90=F$4,$D90,"")</f>
        <v/>
      </c>
      <c r="G90" s="25" t="str">
        <f>IF($C90=G$4,$D90,"")</f>
        <v/>
      </c>
    </row>
    <row r="91" spans="1:7" s="8" customFormat="1" ht="21" customHeight="1" x14ac:dyDescent="0.3">
      <c r="A91" s="9"/>
      <c r="B91" s="10"/>
      <c r="C91" s="10"/>
      <c r="D91" s="11"/>
      <c r="E91" s="21"/>
      <c r="F91" s="24" t="str">
        <f>IF($C91=F$4,$D91,"")</f>
        <v/>
      </c>
      <c r="G91" s="25" t="str">
        <f>IF($C91=G$4,$D91,"")</f>
        <v/>
      </c>
    </row>
    <row r="92" spans="1:7" s="8" customFormat="1" ht="21" customHeight="1" x14ac:dyDescent="0.3">
      <c r="A92" s="9"/>
      <c r="B92" s="10"/>
      <c r="C92" s="10"/>
      <c r="D92" s="11"/>
      <c r="E92" s="21"/>
      <c r="F92" s="24" t="str">
        <f>IF($C92=F$4,$D92,"")</f>
        <v/>
      </c>
      <c r="G92" s="25" t="str">
        <f>IF($C92=G$4,$D92,"")</f>
        <v/>
      </c>
    </row>
    <row r="93" spans="1:7" s="8" customFormat="1" ht="21" customHeight="1" x14ac:dyDescent="0.3">
      <c r="A93" s="9"/>
      <c r="B93" s="10"/>
      <c r="C93" s="10"/>
      <c r="D93" s="11"/>
      <c r="E93" s="21"/>
      <c r="F93" s="24" t="str">
        <f>IF($C93=F$4,$D93,"")</f>
        <v/>
      </c>
      <c r="G93" s="25" t="str">
        <f>IF($C93=G$4,$D93,"")</f>
        <v/>
      </c>
    </row>
    <row r="94" spans="1:7" s="8" customFormat="1" ht="21" customHeight="1" x14ac:dyDescent="0.3">
      <c r="A94" s="9"/>
      <c r="B94" s="10"/>
      <c r="C94" s="10"/>
      <c r="D94" s="11"/>
      <c r="E94" s="21"/>
      <c r="F94" s="24" t="str">
        <f>IF($C94=F$4,$D94,"")</f>
        <v/>
      </c>
      <c r="G94" s="25" t="str">
        <f>IF($C94=G$4,$D94,"")</f>
        <v/>
      </c>
    </row>
    <row r="95" spans="1:7" s="8" customFormat="1" ht="21" customHeight="1" x14ac:dyDescent="0.3">
      <c r="A95" s="9"/>
      <c r="B95" s="10"/>
      <c r="C95" s="10"/>
      <c r="D95" s="11"/>
      <c r="E95" s="21"/>
      <c r="F95" s="24" t="str">
        <f>IF($C95=F$4,$D95,"")</f>
        <v/>
      </c>
      <c r="G95" s="25" t="str">
        <f>IF($C95=G$4,$D95,"")</f>
        <v/>
      </c>
    </row>
    <row r="96" spans="1:7" s="8" customFormat="1" ht="21" customHeight="1" x14ac:dyDescent="0.3">
      <c r="A96" s="9"/>
      <c r="B96" s="10"/>
      <c r="C96" s="10"/>
      <c r="D96" s="11"/>
      <c r="E96" s="21"/>
      <c r="F96" s="24" t="str">
        <f>IF($C96=F$4,$D96,"")</f>
        <v/>
      </c>
      <c r="G96" s="25" t="str">
        <f>IF($C96=G$4,$D96,"")</f>
        <v/>
      </c>
    </row>
    <row r="97" spans="1:7" s="8" customFormat="1" ht="21" customHeight="1" x14ac:dyDescent="0.3">
      <c r="A97" s="9"/>
      <c r="B97" s="10"/>
      <c r="C97" s="10"/>
      <c r="D97" s="11"/>
      <c r="E97" s="21"/>
      <c r="F97" s="24" t="str">
        <f>IF($C97=F$4,$D97,"")</f>
        <v/>
      </c>
      <c r="G97" s="25" t="str">
        <f>IF($C97=G$4,$D97,"")</f>
        <v/>
      </c>
    </row>
    <row r="98" spans="1:7" s="8" customFormat="1" ht="21" customHeight="1" x14ac:dyDescent="0.3">
      <c r="A98" s="9"/>
      <c r="B98" s="10"/>
      <c r="C98" s="10"/>
      <c r="D98" s="11"/>
      <c r="E98" s="21"/>
      <c r="F98" s="24" t="str">
        <f>IF($C98=F$4,$D98,"")</f>
        <v/>
      </c>
      <c r="G98" s="25" t="str">
        <f>IF($C98=G$4,$D98,"")</f>
        <v/>
      </c>
    </row>
    <row r="99" spans="1:7" s="8" customFormat="1" ht="21" customHeight="1" x14ac:dyDescent="0.3">
      <c r="A99" s="9"/>
      <c r="B99" s="10"/>
      <c r="C99" s="10"/>
      <c r="D99" s="11"/>
      <c r="E99" s="21"/>
      <c r="F99" s="24" t="str">
        <f>IF($C99=F$4,$D99,"")</f>
        <v/>
      </c>
      <c r="G99" s="25" t="str">
        <f>IF($C99=G$4,$D99,"")</f>
        <v/>
      </c>
    </row>
    <row r="100" spans="1:7" s="8" customFormat="1" ht="21" customHeight="1" x14ac:dyDescent="0.3">
      <c r="A100" s="9"/>
      <c r="B100" s="10"/>
      <c r="C100" s="10"/>
      <c r="D100" s="11"/>
      <c r="E100" s="21"/>
      <c r="F100" s="24" t="str">
        <f>IF($C100=F$4,$D100,"")</f>
        <v/>
      </c>
      <c r="G100" s="25" t="str">
        <f>IF($C100=G$4,$D100,"")</f>
        <v/>
      </c>
    </row>
    <row r="101" spans="1:7" s="8" customFormat="1" ht="21" customHeight="1" x14ac:dyDescent="0.3">
      <c r="A101" s="9"/>
      <c r="B101" s="10"/>
      <c r="C101" s="10"/>
      <c r="D101" s="11"/>
      <c r="E101" s="21"/>
      <c r="F101" s="24" t="str">
        <f>IF($C101=F$4,$D101,"")</f>
        <v/>
      </c>
      <c r="G101" s="25" t="str">
        <f>IF($C101=G$4,$D101,"")</f>
        <v/>
      </c>
    </row>
    <row r="102" spans="1:7" s="8" customFormat="1" ht="21" customHeight="1" x14ac:dyDescent="0.3">
      <c r="A102" s="9"/>
      <c r="B102" s="10"/>
      <c r="C102" s="10"/>
      <c r="D102" s="11"/>
      <c r="E102" s="21"/>
      <c r="F102" s="24" t="str">
        <f>IF($C102=F$4,$D102,"")</f>
        <v/>
      </c>
      <c r="G102" s="25" t="str">
        <f>IF($C102=G$4,$D102,"")</f>
        <v/>
      </c>
    </row>
    <row r="103" spans="1:7" s="8" customFormat="1" ht="21" customHeight="1" x14ac:dyDescent="0.3">
      <c r="A103" s="9"/>
      <c r="B103" s="10"/>
      <c r="C103" s="10"/>
      <c r="D103" s="11"/>
      <c r="E103" s="21"/>
      <c r="F103" s="24" t="str">
        <f>IF($C103=F$4,$D103,"")</f>
        <v/>
      </c>
      <c r="G103" s="25" t="str">
        <f>IF($C103=G$4,$D103,"")</f>
        <v/>
      </c>
    </row>
    <row r="104" spans="1:7" s="8" customFormat="1" ht="21" customHeight="1" x14ac:dyDescent="0.3">
      <c r="A104" s="9"/>
      <c r="B104" s="10"/>
      <c r="C104" s="10"/>
      <c r="D104" s="11"/>
      <c r="E104" s="21"/>
      <c r="F104" s="24" t="str">
        <f>IF($C104=F$4,$D104,"")</f>
        <v/>
      </c>
      <c r="G104" s="25" t="str">
        <f>IF($C104=G$4,$D104,"")</f>
        <v/>
      </c>
    </row>
    <row r="105" spans="1:7" s="8" customFormat="1" ht="21" customHeight="1" x14ac:dyDescent="0.3">
      <c r="A105" s="9"/>
      <c r="B105" s="10"/>
      <c r="C105" s="10"/>
      <c r="D105" s="11"/>
      <c r="E105" s="21"/>
      <c r="F105" s="24" t="str">
        <f>IF($C105=F$4,$D105,"")</f>
        <v/>
      </c>
      <c r="G105" s="25" t="str">
        <f>IF($C105=G$4,$D105,"")</f>
        <v/>
      </c>
    </row>
    <row r="106" spans="1:7" s="8" customFormat="1" ht="21" customHeight="1" x14ac:dyDescent="0.3">
      <c r="A106" s="9"/>
      <c r="B106" s="10"/>
      <c r="C106" s="10"/>
      <c r="D106" s="11"/>
      <c r="E106" s="21"/>
      <c r="F106" s="24" t="str">
        <f>IF($C106=F$4,$D106,"")</f>
        <v/>
      </c>
      <c r="G106" s="25" t="str">
        <f>IF($C106=G$4,$D106,"")</f>
        <v/>
      </c>
    </row>
    <row r="107" spans="1:7" s="8" customFormat="1" ht="21" customHeight="1" x14ac:dyDescent="0.3">
      <c r="A107" s="9"/>
      <c r="B107" s="10"/>
      <c r="C107" s="10"/>
      <c r="D107" s="11"/>
      <c r="E107" s="21"/>
      <c r="F107" s="24" t="str">
        <f>IF($C107=F$4,$D107,"")</f>
        <v/>
      </c>
      <c r="G107" s="25" t="str">
        <f>IF($C107=G$4,$D107,"")</f>
        <v/>
      </c>
    </row>
    <row r="108" spans="1:7" s="8" customFormat="1" ht="21" customHeight="1" x14ac:dyDescent="0.3">
      <c r="A108" s="9"/>
      <c r="B108" s="10"/>
      <c r="C108" s="10"/>
      <c r="D108" s="11"/>
      <c r="E108" s="21"/>
      <c r="F108" s="24" t="str">
        <f>IF($C108=F$4,$D108,"")</f>
        <v/>
      </c>
      <c r="G108" s="25" t="str">
        <f>IF($C108=G$4,$D108,"")</f>
        <v/>
      </c>
    </row>
    <row r="109" spans="1:7" s="8" customFormat="1" ht="21" customHeight="1" x14ac:dyDescent="0.3">
      <c r="A109" s="9"/>
      <c r="B109" s="10"/>
      <c r="C109" s="10"/>
      <c r="D109" s="11"/>
      <c r="E109" s="21"/>
      <c r="F109" s="24" t="str">
        <f>IF($C109=F$4,$D109,"")</f>
        <v/>
      </c>
      <c r="G109" s="25" t="str">
        <f>IF($C109=G$4,$D109,"")</f>
        <v/>
      </c>
    </row>
    <row r="110" spans="1:7" s="8" customFormat="1" ht="21" customHeight="1" x14ac:dyDescent="0.3">
      <c r="A110" s="9"/>
      <c r="B110" s="10"/>
      <c r="C110" s="10"/>
      <c r="D110" s="11"/>
      <c r="E110" s="21"/>
      <c r="F110" s="24" t="str">
        <f>IF($C110=F$4,$D110,"")</f>
        <v/>
      </c>
      <c r="G110" s="25" t="str">
        <f>IF($C110=G$4,$D110,"")</f>
        <v/>
      </c>
    </row>
    <row r="111" spans="1:7" s="8" customFormat="1" ht="21" customHeight="1" x14ac:dyDescent="0.3">
      <c r="A111" s="9"/>
      <c r="B111" s="10"/>
      <c r="C111" s="10"/>
      <c r="D111" s="11"/>
      <c r="E111" s="21"/>
      <c r="F111" s="24" t="str">
        <f>IF($C111=F$4,$D111,"")</f>
        <v/>
      </c>
      <c r="G111" s="25" t="str">
        <f>IF($C111=G$4,$D111,"")</f>
        <v/>
      </c>
    </row>
    <row r="112" spans="1:7" s="8" customFormat="1" ht="21" customHeight="1" x14ac:dyDescent="0.3">
      <c r="A112" s="9"/>
      <c r="B112" s="10"/>
      <c r="C112" s="10"/>
      <c r="D112" s="11"/>
      <c r="E112" s="21"/>
      <c r="F112" s="24" t="str">
        <f>IF($C112=F$4,$D112,"")</f>
        <v/>
      </c>
      <c r="G112" s="25" t="str">
        <f>IF($C112=G$4,$D112,"")</f>
        <v/>
      </c>
    </row>
    <row r="113" spans="1:7" s="8" customFormat="1" ht="21" customHeight="1" x14ac:dyDescent="0.3">
      <c r="A113" s="9"/>
      <c r="B113" s="10"/>
      <c r="C113" s="10"/>
      <c r="D113" s="11"/>
      <c r="E113" s="21"/>
      <c r="F113" s="24" t="str">
        <f>IF($C113=F$4,$D113,"")</f>
        <v/>
      </c>
      <c r="G113" s="25" t="str">
        <f>IF($C113=G$4,$D113,"")</f>
        <v/>
      </c>
    </row>
    <row r="114" spans="1:7" s="8" customFormat="1" ht="21" customHeight="1" x14ac:dyDescent="0.3">
      <c r="A114" s="9"/>
      <c r="B114" s="10"/>
      <c r="C114" s="10"/>
      <c r="D114" s="11"/>
      <c r="E114" s="21"/>
      <c r="F114" s="24" t="str">
        <f>IF($C114=F$4,$D114,"")</f>
        <v/>
      </c>
      <c r="G114" s="25" t="str">
        <f>IF($C114=G$4,$D114,"")</f>
        <v/>
      </c>
    </row>
    <row r="115" spans="1:7" s="8" customFormat="1" ht="21" customHeight="1" x14ac:dyDescent="0.3">
      <c r="A115" s="9"/>
      <c r="B115" s="10"/>
      <c r="C115" s="10"/>
      <c r="D115" s="11"/>
      <c r="E115" s="21"/>
      <c r="F115" s="24" t="str">
        <f>IF($C115=F$4,$D115,"")</f>
        <v/>
      </c>
      <c r="G115" s="25" t="str">
        <f>IF($C115=G$4,$D115,"")</f>
        <v/>
      </c>
    </row>
    <row r="116" spans="1:7" s="8" customFormat="1" ht="21" customHeight="1" x14ac:dyDescent="0.3">
      <c r="A116" s="9"/>
      <c r="B116" s="10"/>
      <c r="C116" s="10"/>
      <c r="D116" s="11"/>
      <c r="E116" s="21"/>
      <c r="F116" s="24" t="str">
        <f>IF($C116=F$4,$D116,"")</f>
        <v/>
      </c>
      <c r="G116" s="25" t="str">
        <f>IF($C116=G$4,$D116,"")</f>
        <v/>
      </c>
    </row>
    <row r="117" spans="1:7" s="8" customFormat="1" ht="21" customHeight="1" x14ac:dyDescent="0.3">
      <c r="A117" s="9"/>
      <c r="B117" s="10"/>
      <c r="C117" s="10"/>
      <c r="D117" s="11"/>
      <c r="E117" s="21"/>
      <c r="F117" s="24" t="str">
        <f>IF($C117=F$4,$D117,"")</f>
        <v/>
      </c>
      <c r="G117" s="25" t="str">
        <f>IF($C117=G$4,$D117,"")</f>
        <v/>
      </c>
    </row>
    <row r="118" spans="1:7" s="8" customFormat="1" ht="21" customHeight="1" x14ac:dyDescent="0.3">
      <c r="A118" s="9"/>
      <c r="B118" s="10"/>
      <c r="C118" s="10"/>
      <c r="D118" s="11"/>
      <c r="E118" s="21"/>
      <c r="F118" s="24" t="str">
        <f>IF($C118=F$4,$D118,"")</f>
        <v/>
      </c>
      <c r="G118" s="25" t="str">
        <f>IF($C118=G$4,$D118,"")</f>
        <v/>
      </c>
    </row>
    <row r="119" spans="1:7" s="8" customFormat="1" ht="21" customHeight="1" x14ac:dyDescent="0.3">
      <c r="A119" s="9"/>
      <c r="B119" s="10"/>
      <c r="C119" s="10"/>
      <c r="D119" s="11"/>
      <c r="E119" s="21"/>
      <c r="F119" s="24" t="str">
        <f>IF($C119=F$4,$D119,"")</f>
        <v/>
      </c>
      <c r="G119" s="25" t="str">
        <f>IF($C119=G$4,$D119,"")</f>
        <v/>
      </c>
    </row>
    <row r="120" spans="1:7" s="8" customFormat="1" ht="21" customHeight="1" x14ac:dyDescent="0.3">
      <c r="A120" s="9"/>
      <c r="B120" s="10"/>
      <c r="C120" s="10"/>
      <c r="D120" s="11"/>
      <c r="E120" s="21"/>
      <c r="F120" s="24" t="str">
        <f>IF($C120=F$4,$D120,"")</f>
        <v/>
      </c>
      <c r="G120" s="25" t="str">
        <f>IF($C120=G$4,$D120,"")</f>
        <v/>
      </c>
    </row>
    <row r="121" spans="1:7" s="8" customFormat="1" ht="21" customHeight="1" x14ac:dyDescent="0.3">
      <c r="A121" s="9"/>
      <c r="B121" s="10"/>
      <c r="C121" s="10"/>
      <c r="D121" s="11"/>
      <c r="E121" s="21"/>
      <c r="F121" s="24" t="str">
        <f>IF($C121=F$4,$D121,"")</f>
        <v/>
      </c>
      <c r="G121" s="25" t="str">
        <f>IF($C121=G$4,$D121,"")</f>
        <v/>
      </c>
    </row>
    <row r="122" spans="1:7" s="8" customFormat="1" ht="21" customHeight="1" x14ac:dyDescent="0.3">
      <c r="A122" s="9"/>
      <c r="B122" s="10"/>
      <c r="C122" s="10"/>
      <c r="D122" s="11"/>
      <c r="E122" s="21"/>
      <c r="F122" s="24" t="str">
        <f>IF($C122=F$4,$D122,"")</f>
        <v/>
      </c>
      <c r="G122" s="25" t="str">
        <f>IF($C122=G$4,$D122,"")</f>
        <v/>
      </c>
    </row>
    <row r="123" spans="1:7" s="8" customFormat="1" ht="21" customHeight="1" x14ac:dyDescent="0.3">
      <c r="A123" s="9"/>
      <c r="B123" s="10"/>
      <c r="C123" s="10"/>
      <c r="D123" s="11"/>
      <c r="E123" s="21"/>
      <c r="F123" s="24" t="str">
        <f>IF($C123=F$4,$D123,"")</f>
        <v/>
      </c>
      <c r="G123" s="25" t="str">
        <f>IF($C123=G$4,$D123,"")</f>
        <v/>
      </c>
    </row>
    <row r="124" spans="1:7" s="8" customFormat="1" ht="21" customHeight="1" x14ac:dyDescent="0.3">
      <c r="A124" s="9"/>
      <c r="B124" s="10"/>
      <c r="C124" s="10"/>
      <c r="D124" s="11"/>
      <c r="E124" s="21"/>
      <c r="F124" s="24" t="str">
        <f>IF($C124=F$4,$D124,"")</f>
        <v/>
      </c>
      <c r="G124" s="25" t="str">
        <f>IF($C124=G$4,$D124,"")</f>
        <v/>
      </c>
    </row>
    <row r="125" spans="1:7" s="8" customFormat="1" ht="21" customHeight="1" x14ac:dyDescent="0.3">
      <c r="A125" s="9"/>
      <c r="B125" s="10"/>
      <c r="C125" s="10"/>
      <c r="D125" s="11"/>
      <c r="E125" s="21"/>
      <c r="F125" s="24" t="str">
        <f>IF($C125=F$4,$D125,"")</f>
        <v/>
      </c>
      <c r="G125" s="25" t="str">
        <f>IF($C125=G$4,$D125,"")</f>
        <v/>
      </c>
    </row>
    <row r="126" spans="1:7" s="8" customFormat="1" ht="21" customHeight="1" x14ac:dyDescent="0.3">
      <c r="A126" s="9"/>
      <c r="B126" s="10"/>
      <c r="C126" s="10"/>
      <c r="D126" s="11"/>
      <c r="E126" s="21"/>
      <c r="F126" s="24" t="str">
        <f>IF($C126=F$4,$D126,"")</f>
        <v/>
      </c>
      <c r="G126" s="25" t="str">
        <f>IF($C126=G$4,$D126,"")</f>
        <v/>
      </c>
    </row>
    <row r="127" spans="1:7" s="8" customFormat="1" ht="21" customHeight="1" x14ac:dyDescent="0.3">
      <c r="A127" s="9"/>
      <c r="B127" s="10"/>
      <c r="C127" s="10"/>
      <c r="D127" s="11"/>
      <c r="E127" s="21"/>
      <c r="F127" s="24" t="str">
        <f>IF($C127=F$4,$D127,"")</f>
        <v/>
      </c>
      <c r="G127" s="25" t="str">
        <f>IF($C127=G$4,$D127,"")</f>
        <v/>
      </c>
    </row>
    <row r="128" spans="1:7" s="8" customFormat="1" ht="21" customHeight="1" x14ac:dyDescent="0.3">
      <c r="A128" s="9"/>
      <c r="B128" s="10"/>
      <c r="C128" s="10"/>
      <c r="D128" s="11"/>
      <c r="E128" s="21"/>
      <c r="F128" s="24" t="str">
        <f>IF($C128=F$4,$D128,"")</f>
        <v/>
      </c>
      <c r="G128" s="25" t="str">
        <f>IF($C128=G$4,$D128,"")</f>
        <v/>
      </c>
    </row>
    <row r="129" spans="1:7" s="8" customFormat="1" ht="21" customHeight="1" x14ac:dyDescent="0.3">
      <c r="A129" s="9"/>
      <c r="B129" s="10"/>
      <c r="C129" s="10"/>
      <c r="D129" s="11"/>
      <c r="E129" s="21"/>
      <c r="F129" s="24" t="str">
        <f>IF($C129=F$4,$D129,"")</f>
        <v/>
      </c>
      <c r="G129" s="25" t="str">
        <f>IF($C129=G$4,$D129,"")</f>
        <v/>
      </c>
    </row>
    <row r="130" spans="1:7" s="8" customFormat="1" ht="21" customHeight="1" x14ac:dyDescent="0.3">
      <c r="A130" s="9"/>
      <c r="B130" s="10"/>
      <c r="C130" s="10"/>
      <c r="D130" s="11"/>
      <c r="E130" s="21"/>
      <c r="F130" s="24" t="str">
        <f>IF($C130=F$4,$D130,"")</f>
        <v/>
      </c>
      <c r="G130" s="25" t="str">
        <f>IF($C130=G$4,$D130,"")</f>
        <v/>
      </c>
    </row>
    <row r="131" spans="1:7" s="8" customFormat="1" ht="21" customHeight="1" x14ac:dyDescent="0.3">
      <c r="A131" s="9"/>
      <c r="B131" s="10"/>
      <c r="C131" s="10"/>
      <c r="D131" s="11"/>
      <c r="E131" s="21"/>
      <c r="F131" s="24" t="str">
        <f>IF($C131=F$4,$D131,"")</f>
        <v/>
      </c>
      <c r="G131" s="25" t="str">
        <f>IF($C131=G$4,$D131,"")</f>
        <v/>
      </c>
    </row>
    <row r="132" spans="1:7" s="8" customFormat="1" ht="21" customHeight="1" x14ac:dyDescent="0.3">
      <c r="A132" s="9"/>
      <c r="B132" s="10"/>
      <c r="C132" s="10"/>
      <c r="D132" s="11"/>
      <c r="E132" s="21"/>
      <c r="F132" s="24" t="str">
        <f>IF($C132=F$4,$D132,"")</f>
        <v/>
      </c>
      <c r="G132" s="25" t="str">
        <f>IF($C132=G$4,$D132,"")</f>
        <v/>
      </c>
    </row>
    <row r="133" spans="1:7" s="8" customFormat="1" ht="21" customHeight="1" x14ac:dyDescent="0.3">
      <c r="A133" s="9"/>
      <c r="B133" s="10"/>
      <c r="C133" s="10"/>
      <c r="D133" s="11"/>
      <c r="E133" s="21"/>
      <c r="F133" s="24" t="str">
        <f>IF($C133=F$4,$D133,"")</f>
        <v/>
      </c>
      <c r="G133" s="25" t="str">
        <f>IF($C133=G$4,$D133,"")</f>
        <v/>
      </c>
    </row>
    <row r="134" spans="1:7" s="8" customFormat="1" ht="21" customHeight="1" x14ac:dyDescent="0.3">
      <c r="A134" s="9"/>
      <c r="B134" s="10"/>
      <c r="C134" s="10"/>
      <c r="D134" s="11"/>
      <c r="E134" s="21"/>
      <c r="F134" s="24" t="str">
        <f>IF($C134=F$4,$D134,"")</f>
        <v/>
      </c>
      <c r="G134" s="25" t="str">
        <f>IF($C134=G$4,$D134,"")</f>
        <v/>
      </c>
    </row>
    <row r="135" spans="1:7" s="8" customFormat="1" ht="21" customHeight="1" x14ac:dyDescent="0.3">
      <c r="A135" s="9"/>
      <c r="B135" s="10"/>
      <c r="C135" s="10"/>
      <c r="D135" s="11"/>
      <c r="E135" s="21"/>
      <c r="F135" s="24" t="str">
        <f>IF($C135=F$4,$D135,"")</f>
        <v/>
      </c>
      <c r="G135" s="25" t="str">
        <f>IF($C135=G$4,$D135,"")</f>
        <v/>
      </c>
    </row>
    <row r="136" spans="1:7" s="8" customFormat="1" ht="21" customHeight="1" x14ac:dyDescent="0.3">
      <c r="A136" s="9"/>
      <c r="B136" s="10"/>
      <c r="C136" s="10"/>
      <c r="D136" s="11"/>
      <c r="E136" s="21"/>
      <c r="F136" s="24" t="str">
        <f>IF($C136=F$4,$D136,"")</f>
        <v/>
      </c>
      <c r="G136" s="25" t="str">
        <f>IF($C136=G$4,$D136,"")</f>
        <v/>
      </c>
    </row>
    <row r="137" spans="1:7" s="8" customFormat="1" ht="21" customHeight="1" x14ac:dyDescent="0.3">
      <c r="A137" s="9"/>
      <c r="B137" s="10"/>
      <c r="C137" s="10"/>
      <c r="D137" s="11"/>
      <c r="E137" s="21"/>
      <c r="F137" s="24" t="str">
        <f>IF($C137=F$4,$D137,"")</f>
        <v/>
      </c>
      <c r="G137" s="25" t="str">
        <f>IF($C137=G$4,$D137,"")</f>
        <v/>
      </c>
    </row>
    <row r="138" spans="1:7" s="8" customFormat="1" ht="21" customHeight="1" x14ac:dyDescent="0.3">
      <c r="A138" s="9"/>
      <c r="B138" s="10"/>
      <c r="C138" s="10"/>
      <c r="D138" s="11"/>
      <c r="E138" s="21"/>
      <c r="F138" s="24" t="str">
        <f>IF($C138=F$4,$D138,"")</f>
        <v/>
      </c>
      <c r="G138" s="25" t="str">
        <f>IF($C138=G$4,$D138,"")</f>
        <v/>
      </c>
    </row>
    <row r="139" spans="1:7" s="8" customFormat="1" ht="21" customHeight="1" x14ac:dyDescent="0.3">
      <c r="A139" s="9"/>
      <c r="B139" s="10"/>
      <c r="C139" s="10"/>
      <c r="D139" s="11"/>
      <c r="E139" s="21"/>
      <c r="F139" s="24" t="str">
        <f>IF($C139=F$4,$D139,"")</f>
        <v/>
      </c>
      <c r="G139" s="25" t="str">
        <f>IF($C139=G$4,$D139,"")</f>
        <v/>
      </c>
    </row>
    <row r="140" spans="1:7" s="8" customFormat="1" ht="21" customHeight="1" x14ac:dyDescent="0.3">
      <c r="A140" s="9"/>
      <c r="B140" s="10"/>
      <c r="C140" s="10"/>
      <c r="D140" s="11"/>
      <c r="E140" s="21"/>
      <c r="F140" s="24" t="str">
        <f>IF($C140=F$4,$D140,"")</f>
        <v/>
      </c>
      <c r="G140" s="25" t="str">
        <f>IF($C140=G$4,$D140,"")</f>
        <v/>
      </c>
    </row>
    <row r="141" spans="1:7" s="8" customFormat="1" ht="21" customHeight="1" x14ac:dyDescent="0.3">
      <c r="A141" s="9"/>
      <c r="B141" s="10"/>
      <c r="C141" s="10"/>
      <c r="D141" s="11"/>
      <c r="E141" s="21"/>
      <c r="F141" s="24" t="str">
        <f>IF($C141=F$4,$D141,"")</f>
        <v/>
      </c>
      <c r="G141" s="25" t="str">
        <f>IF($C141=G$4,$D141,"")</f>
        <v/>
      </c>
    </row>
    <row r="142" spans="1:7" s="8" customFormat="1" ht="21" customHeight="1" x14ac:dyDescent="0.3">
      <c r="A142" s="9"/>
      <c r="B142" s="10"/>
      <c r="C142" s="10"/>
      <c r="D142" s="11"/>
      <c r="E142" s="21"/>
      <c r="F142" s="24" t="str">
        <f>IF($C142=F$4,$D142,"")</f>
        <v/>
      </c>
      <c r="G142" s="25" t="str">
        <f>IF($C142=G$4,$D142,"")</f>
        <v/>
      </c>
    </row>
    <row r="143" spans="1:7" s="8" customFormat="1" ht="21" customHeight="1" x14ac:dyDescent="0.3">
      <c r="A143" s="9"/>
      <c r="B143" s="10"/>
      <c r="C143" s="10"/>
      <c r="D143" s="11"/>
      <c r="E143" s="21"/>
      <c r="F143" s="24" t="str">
        <f>IF($C143=F$4,$D143,"")</f>
        <v/>
      </c>
      <c r="G143" s="25" t="str">
        <f>IF($C143=G$4,$D143,"")</f>
        <v/>
      </c>
    </row>
    <row r="144" spans="1:7" s="8" customFormat="1" ht="21" customHeight="1" x14ac:dyDescent="0.3">
      <c r="A144" s="9"/>
      <c r="B144" s="10"/>
      <c r="C144" s="10"/>
      <c r="D144" s="11"/>
      <c r="E144" s="21"/>
      <c r="F144" s="24" t="str">
        <f>IF($C144=F$4,$D144,"")</f>
        <v/>
      </c>
      <c r="G144" s="25" t="str">
        <f>IF($C144=G$4,$D144,"")</f>
        <v/>
      </c>
    </row>
    <row r="145" spans="1:7" s="8" customFormat="1" ht="21" customHeight="1" x14ac:dyDescent="0.3">
      <c r="A145" s="9"/>
      <c r="B145" s="10"/>
      <c r="C145" s="10"/>
      <c r="D145" s="11"/>
      <c r="E145" s="21"/>
      <c r="F145" s="24" t="str">
        <f>IF($C145=F$4,$D145,"")</f>
        <v/>
      </c>
      <c r="G145" s="25" t="str">
        <f>IF($C145=G$4,$D145,"")</f>
        <v/>
      </c>
    </row>
    <row r="146" spans="1:7" s="8" customFormat="1" ht="21" customHeight="1" x14ac:dyDescent="0.3">
      <c r="A146" s="9"/>
      <c r="B146" s="10"/>
      <c r="C146" s="10"/>
      <c r="D146" s="11"/>
      <c r="E146" s="21"/>
      <c r="F146" s="24" t="str">
        <f>IF($C146=F$4,$D146,"")</f>
        <v/>
      </c>
      <c r="G146" s="25" t="str">
        <f>IF($C146=G$4,$D146,"")</f>
        <v/>
      </c>
    </row>
    <row r="147" spans="1:7" s="8" customFormat="1" ht="21" customHeight="1" x14ac:dyDescent="0.3">
      <c r="A147" s="9"/>
      <c r="B147" s="10"/>
      <c r="C147" s="10"/>
      <c r="D147" s="11"/>
      <c r="E147" s="21"/>
      <c r="F147" s="24" t="str">
        <f>IF($C147=F$4,$D147,"")</f>
        <v/>
      </c>
      <c r="G147" s="25" t="str">
        <f>IF($C147=G$4,$D147,"")</f>
        <v/>
      </c>
    </row>
    <row r="148" spans="1:7" s="8" customFormat="1" ht="21" customHeight="1" x14ac:dyDescent="0.3">
      <c r="A148" s="9"/>
      <c r="B148" s="10"/>
      <c r="C148" s="10"/>
      <c r="D148" s="11"/>
      <c r="E148" s="21"/>
      <c r="F148" s="24" t="str">
        <f>IF($C148=F$4,$D148,"")</f>
        <v/>
      </c>
      <c r="G148" s="25" t="str">
        <f>IF($C148=G$4,$D148,"")</f>
        <v/>
      </c>
    </row>
    <row r="149" spans="1:7" s="8" customFormat="1" ht="21" customHeight="1" x14ac:dyDescent="0.3">
      <c r="A149" s="9"/>
      <c r="B149" s="10"/>
      <c r="C149" s="10"/>
      <c r="D149" s="11"/>
      <c r="E149" s="21"/>
      <c r="F149" s="24" t="str">
        <f>IF($C149=F$4,$D149,"")</f>
        <v/>
      </c>
      <c r="G149" s="25" t="str">
        <f>IF($C149=G$4,$D149,"")</f>
        <v/>
      </c>
    </row>
    <row r="150" spans="1:7" s="8" customFormat="1" ht="21" customHeight="1" x14ac:dyDescent="0.3">
      <c r="A150" s="9"/>
      <c r="B150" s="10"/>
      <c r="C150" s="10"/>
      <c r="D150" s="11"/>
      <c r="E150" s="21"/>
      <c r="F150" s="24" t="str">
        <f>IF($C150=F$4,$D150,"")</f>
        <v/>
      </c>
      <c r="G150" s="25" t="str">
        <f>IF($C150=G$4,$D150,"")</f>
        <v/>
      </c>
    </row>
    <row r="151" spans="1:7" s="8" customFormat="1" ht="21" customHeight="1" x14ac:dyDescent="0.3">
      <c r="A151" s="9"/>
      <c r="B151" s="10"/>
      <c r="C151" s="10"/>
      <c r="D151" s="11"/>
      <c r="E151" s="21"/>
      <c r="F151" s="24" t="str">
        <f>IF($C151=F$4,$D151,"")</f>
        <v/>
      </c>
      <c r="G151" s="25" t="str">
        <f>IF($C151=G$4,$D151,"")</f>
        <v/>
      </c>
    </row>
    <row r="152" spans="1:7" s="8" customFormat="1" ht="21" customHeight="1" x14ac:dyDescent="0.3">
      <c r="A152" s="9"/>
      <c r="B152" s="10"/>
      <c r="C152" s="10"/>
      <c r="D152" s="11"/>
      <c r="E152" s="21"/>
      <c r="F152" s="24" t="str">
        <f>IF($C152=F$4,$D152,"")</f>
        <v/>
      </c>
      <c r="G152" s="25" t="str">
        <f>IF($C152=G$4,$D152,"")</f>
        <v/>
      </c>
    </row>
    <row r="153" spans="1:7" s="8" customFormat="1" ht="21" customHeight="1" x14ac:dyDescent="0.3">
      <c r="A153" s="9"/>
      <c r="B153" s="10"/>
      <c r="C153" s="10"/>
      <c r="D153" s="11"/>
      <c r="E153" s="21"/>
      <c r="F153" s="24" t="str">
        <f>IF($C153=F$4,$D153,"")</f>
        <v/>
      </c>
      <c r="G153" s="25" t="str">
        <f>IF($C153=G$4,$D153,"")</f>
        <v/>
      </c>
    </row>
    <row r="154" spans="1:7" s="8" customFormat="1" ht="21" customHeight="1" x14ac:dyDescent="0.3">
      <c r="A154" s="9"/>
      <c r="B154" s="10"/>
      <c r="C154" s="10"/>
      <c r="D154" s="11"/>
      <c r="E154" s="21"/>
      <c r="F154" s="24" t="str">
        <f>IF($C154=F$4,$D154,"")</f>
        <v/>
      </c>
      <c r="G154" s="25" t="str">
        <f>IF($C154=G$4,$D154,"")</f>
        <v/>
      </c>
    </row>
    <row r="155" spans="1:7" s="8" customFormat="1" ht="21" customHeight="1" x14ac:dyDescent="0.3">
      <c r="A155" s="9"/>
      <c r="B155" s="10"/>
      <c r="C155" s="10"/>
      <c r="D155" s="11"/>
      <c r="E155" s="21"/>
      <c r="F155" s="24" t="str">
        <f>IF($C155=F$4,$D155,"")</f>
        <v/>
      </c>
      <c r="G155" s="25" t="str">
        <f>IF($C155=G$4,$D155,"")</f>
        <v/>
      </c>
    </row>
    <row r="156" spans="1:7" s="8" customFormat="1" ht="21" customHeight="1" x14ac:dyDescent="0.3">
      <c r="A156" s="9"/>
      <c r="B156" s="10"/>
      <c r="C156" s="10"/>
      <c r="D156" s="11"/>
      <c r="E156" s="21"/>
      <c r="F156" s="24" t="str">
        <f>IF($C156=F$4,$D156,"")</f>
        <v/>
      </c>
      <c r="G156" s="25" t="str">
        <f>IF($C156=G$4,$D156,"")</f>
        <v/>
      </c>
    </row>
    <row r="157" spans="1:7" s="8" customFormat="1" ht="21" customHeight="1" x14ac:dyDescent="0.3">
      <c r="A157" s="9"/>
      <c r="B157" s="10"/>
      <c r="C157" s="10"/>
      <c r="D157" s="11"/>
      <c r="E157" s="21"/>
      <c r="F157" s="24" t="str">
        <f>IF($C157=F$4,$D157,"")</f>
        <v/>
      </c>
      <c r="G157" s="25" t="str">
        <f>IF($C157=G$4,$D157,"")</f>
        <v/>
      </c>
    </row>
    <row r="158" spans="1:7" s="8" customFormat="1" ht="21" customHeight="1" x14ac:dyDescent="0.3">
      <c r="A158" s="9"/>
      <c r="B158" s="10"/>
      <c r="C158" s="10"/>
      <c r="D158" s="11"/>
      <c r="E158" s="21"/>
      <c r="F158" s="24" t="str">
        <f>IF($C158=F$4,$D158,"")</f>
        <v/>
      </c>
      <c r="G158" s="25" t="str">
        <f>IF($C158=G$4,$D158,"")</f>
        <v/>
      </c>
    </row>
    <row r="159" spans="1:7" s="8" customFormat="1" ht="21" customHeight="1" x14ac:dyDescent="0.3">
      <c r="A159" s="9"/>
      <c r="B159" s="10"/>
      <c r="C159" s="10"/>
      <c r="D159" s="11"/>
      <c r="E159" s="21"/>
      <c r="F159" s="24" t="str">
        <f>IF($C159=F$4,$D159,"")</f>
        <v/>
      </c>
      <c r="G159" s="25" t="str">
        <f>IF($C159=G$4,$D159,"")</f>
        <v/>
      </c>
    </row>
    <row r="160" spans="1:7" s="8" customFormat="1" ht="21" customHeight="1" x14ac:dyDescent="0.3">
      <c r="A160" s="9"/>
      <c r="B160" s="10"/>
      <c r="C160" s="10"/>
      <c r="D160" s="11"/>
      <c r="E160" s="21"/>
      <c r="F160" s="24" t="str">
        <f>IF($C160=F$4,$D160,"")</f>
        <v/>
      </c>
      <c r="G160" s="25" t="str">
        <f>IF($C160=G$4,$D160,"")</f>
        <v/>
      </c>
    </row>
    <row r="161" spans="1:7" s="8" customFormat="1" ht="21" customHeight="1" x14ac:dyDescent="0.3">
      <c r="A161" s="9"/>
      <c r="B161" s="10"/>
      <c r="C161" s="10"/>
      <c r="D161" s="11"/>
      <c r="E161" s="21"/>
      <c r="F161" s="24" t="str">
        <f>IF($C161=F$4,$D161,"")</f>
        <v/>
      </c>
      <c r="G161" s="25" t="str">
        <f>IF($C161=G$4,$D161,"")</f>
        <v/>
      </c>
    </row>
    <row r="162" spans="1:7" s="8" customFormat="1" ht="21" customHeight="1" x14ac:dyDescent="0.3">
      <c r="A162" s="9"/>
      <c r="B162" s="10"/>
      <c r="C162" s="10"/>
      <c r="D162" s="11"/>
      <c r="E162" s="21"/>
      <c r="F162" s="24" t="str">
        <f>IF($C162=F$4,$D162,"")</f>
        <v/>
      </c>
      <c r="G162" s="25" t="str">
        <f>IF($C162=G$4,$D162,"")</f>
        <v/>
      </c>
    </row>
    <row r="163" spans="1:7" s="8" customFormat="1" ht="21" customHeight="1" x14ac:dyDescent="0.3">
      <c r="A163" s="9"/>
      <c r="B163" s="10"/>
      <c r="C163" s="10"/>
      <c r="D163" s="11"/>
      <c r="E163" s="21"/>
      <c r="F163" s="24" t="str">
        <f>IF($C163=F$4,$D163,"")</f>
        <v/>
      </c>
      <c r="G163" s="25" t="str">
        <f>IF($C163=G$4,$D163,"")</f>
        <v/>
      </c>
    </row>
    <row r="164" spans="1:7" s="8" customFormat="1" ht="21" customHeight="1" x14ac:dyDescent="0.3">
      <c r="A164" s="9"/>
      <c r="B164" s="10"/>
      <c r="C164" s="10"/>
      <c r="D164" s="11"/>
      <c r="E164" s="21"/>
      <c r="F164" s="24" t="str">
        <f>IF($C164=F$4,$D164,"")</f>
        <v/>
      </c>
      <c r="G164" s="25" t="str">
        <f>IF($C164=G$4,$D164,"")</f>
        <v/>
      </c>
    </row>
    <row r="165" spans="1:7" s="8" customFormat="1" ht="21" customHeight="1" x14ac:dyDescent="0.3">
      <c r="A165" s="9"/>
      <c r="B165" s="10"/>
      <c r="C165" s="10"/>
      <c r="D165" s="11"/>
      <c r="E165" s="21"/>
      <c r="F165" s="24" t="str">
        <f>IF($C165=F$4,$D165,"")</f>
        <v/>
      </c>
      <c r="G165" s="25" t="str">
        <f>IF($C165=G$4,$D165,"")</f>
        <v/>
      </c>
    </row>
    <row r="166" spans="1:7" s="8" customFormat="1" ht="21" customHeight="1" x14ac:dyDescent="0.3">
      <c r="A166" s="9"/>
      <c r="B166" s="10"/>
      <c r="C166" s="10"/>
      <c r="D166" s="11"/>
      <c r="E166" s="21"/>
      <c r="F166" s="24" t="str">
        <f>IF($C166=F$4,$D166,"")</f>
        <v/>
      </c>
      <c r="G166" s="25" t="str">
        <f>IF($C166=G$4,$D166,"")</f>
        <v/>
      </c>
    </row>
    <row r="167" spans="1:7" s="8" customFormat="1" ht="21" customHeight="1" x14ac:dyDescent="0.3">
      <c r="A167" s="9"/>
      <c r="B167" s="10"/>
      <c r="C167" s="10"/>
      <c r="D167" s="11"/>
      <c r="E167" s="21"/>
      <c r="F167" s="24" t="str">
        <f>IF($C167=F$4,$D167,"")</f>
        <v/>
      </c>
      <c r="G167" s="25" t="str">
        <f>IF($C167=G$4,$D167,"")</f>
        <v/>
      </c>
    </row>
    <row r="168" spans="1:7" s="8" customFormat="1" ht="21" customHeight="1" x14ac:dyDescent="0.3">
      <c r="A168" s="9"/>
      <c r="B168" s="10"/>
      <c r="C168" s="10"/>
      <c r="D168" s="11"/>
      <c r="E168" s="21"/>
      <c r="F168" s="24" t="str">
        <f>IF($C168=F$4,$D168,"")</f>
        <v/>
      </c>
      <c r="G168" s="25" t="str">
        <f>IF($C168=G$4,$D168,"")</f>
        <v/>
      </c>
    </row>
    <row r="169" spans="1:7" s="8" customFormat="1" ht="21" customHeight="1" x14ac:dyDescent="0.3">
      <c r="A169" s="9"/>
      <c r="B169" s="10"/>
      <c r="C169" s="10"/>
      <c r="D169" s="11"/>
      <c r="E169" s="21"/>
      <c r="F169" s="24" t="str">
        <f>IF($C169=F$4,$D169,"")</f>
        <v/>
      </c>
      <c r="G169" s="25" t="str">
        <f>IF($C169=G$4,$D169,"")</f>
        <v/>
      </c>
    </row>
    <row r="170" spans="1:7" s="8" customFormat="1" ht="21" customHeight="1" x14ac:dyDescent="0.3">
      <c r="A170" s="9"/>
      <c r="B170" s="10"/>
      <c r="C170" s="10"/>
      <c r="D170" s="11"/>
      <c r="E170" s="21"/>
      <c r="F170" s="24" t="str">
        <f>IF($C170=F$4,$D170,"")</f>
        <v/>
      </c>
      <c r="G170" s="25" t="str">
        <f>IF($C170=G$4,$D170,"")</f>
        <v/>
      </c>
    </row>
    <row r="171" spans="1:7" s="8" customFormat="1" ht="21" customHeight="1" x14ac:dyDescent="0.3">
      <c r="A171" s="9"/>
      <c r="B171" s="10"/>
      <c r="C171" s="10"/>
      <c r="D171" s="11"/>
      <c r="E171" s="21"/>
      <c r="F171" s="24" t="str">
        <f>IF($C171=F$4,$D171,"")</f>
        <v/>
      </c>
      <c r="G171" s="25" t="str">
        <f>IF($C171=G$4,$D171,"")</f>
        <v/>
      </c>
    </row>
    <row r="172" spans="1:7" s="8" customFormat="1" ht="21" customHeight="1" x14ac:dyDescent="0.3">
      <c r="A172" s="9"/>
      <c r="B172" s="10"/>
      <c r="C172" s="10"/>
      <c r="D172" s="11"/>
      <c r="E172" s="21"/>
      <c r="F172" s="24" t="str">
        <f>IF($C172=F$4,$D172,"")</f>
        <v/>
      </c>
      <c r="G172" s="25" t="str">
        <f>IF($C172=G$4,$D172,"")</f>
        <v/>
      </c>
    </row>
    <row r="173" spans="1:7" s="8" customFormat="1" ht="21" customHeight="1" x14ac:dyDescent="0.3">
      <c r="A173" s="9"/>
      <c r="B173" s="10"/>
      <c r="C173" s="10"/>
      <c r="D173" s="11"/>
      <c r="E173" s="21"/>
      <c r="F173" s="24" t="str">
        <f>IF($C173=F$4,$D173,"")</f>
        <v/>
      </c>
      <c r="G173" s="25" t="str">
        <f>IF($C173=G$4,$D173,"")</f>
        <v/>
      </c>
    </row>
    <row r="174" spans="1:7" s="8" customFormat="1" ht="21" customHeight="1" x14ac:dyDescent="0.3">
      <c r="A174" s="9"/>
      <c r="B174" s="10"/>
      <c r="C174" s="10"/>
      <c r="D174" s="11"/>
      <c r="E174" s="21"/>
      <c r="F174" s="24" t="str">
        <f>IF($C174=F$4,$D174,"")</f>
        <v/>
      </c>
      <c r="G174" s="25" t="str">
        <f>IF($C174=G$4,$D174,"")</f>
        <v/>
      </c>
    </row>
    <row r="175" spans="1:7" s="8" customFormat="1" ht="21" customHeight="1" x14ac:dyDescent="0.3">
      <c r="A175" s="9"/>
      <c r="B175" s="10"/>
      <c r="C175" s="10"/>
      <c r="D175" s="11"/>
      <c r="E175" s="21"/>
      <c r="F175" s="24" t="str">
        <f>IF($C175=F$4,$D175,"")</f>
        <v/>
      </c>
      <c r="G175" s="25" t="str">
        <f>IF($C175=G$4,$D175,"")</f>
        <v/>
      </c>
    </row>
    <row r="176" spans="1:7" s="8" customFormat="1" ht="21" customHeight="1" x14ac:dyDescent="0.3">
      <c r="A176" s="9"/>
      <c r="B176" s="10"/>
      <c r="C176" s="10"/>
      <c r="D176" s="11"/>
      <c r="E176" s="21"/>
      <c r="F176" s="24" t="str">
        <f>IF($C176=F$4,$D176,"")</f>
        <v/>
      </c>
      <c r="G176" s="25" t="str">
        <f>IF($C176=G$4,$D176,"")</f>
        <v/>
      </c>
    </row>
    <row r="177" spans="1:7" s="8" customFormat="1" ht="21" customHeight="1" x14ac:dyDescent="0.3">
      <c r="A177" s="9"/>
      <c r="B177" s="10"/>
      <c r="C177" s="10"/>
      <c r="D177" s="11"/>
      <c r="E177" s="21"/>
      <c r="F177" s="24" t="str">
        <f>IF($C177=F$4,$D177,"")</f>
        <v/>
      </c>
      <c r="G177" s="25" t="str">
        <f>IF($C177=G$4,$D177,"")</f>
        <v/>
      </c>
    </row>
    <row r="178" spans="1:7" s="8" customFormat="1" ht="21" customHeight="1" x14ac:dyDescent="0.3">
      <c r="A178" s="9"/>
      <c r="B178" s="10"/>
      <c r="C178" s="10"/>
      <c r="D178" s="11"/>
      <c r="E178" s="21"/>
      <c r="F178" s="24" t="str">
        <f>IF($C178=F$4,$D178,"")</f>
        <v/>
      </c>
      <c r="G178" s="25" t="str">
        <f>IF($C178=G$4,$D178,"")</f>
        <v/>
      </c>
    </row>
    <row r="179" spans="1:7" s="8" customFormat="1" ht="21" customHeight="1" x14ac:dyDescent="0.3">
      <c r="A179" s="9"/>
      <c r="B179" s="10"/>
      <c r="C179" s="10"/>
      <c r="D179" s="11"/>
      <c r="E179" s="21"/>
      <c r="F179" s="24" t="str">
        <f>IF($C179=F$4,$D179,"")</f>
        <v/>
      </c>
      <c r="G179" s="25" t="str">
        <f>IF($C179=G$4,$D179,"")</f>
        <v/>
      </c>
    </row>
    <row r="180" spans="1:7" s="8" customFormat="1" ht="21" customHeight="1" x14ac:dyDescent="0.3">
      <c r="A180" s="9"/>
      <c r="B180" s="10"/>
      <c r="C180" s="10"/>
      <c r="D180" s="11"/>
      <c r="E180" s="21"/>
      <c r="F180" s="24" t="str">
        <f>IF($C180=F$4,$D180,"")</f>
        <v/>
      </c>
      <c r="G180" s="25" t="str">
        <f>IF($C180=G$4,$D180,"")</f>
        <v/>
      </c>
    </row>
    <row r="181" spans="1:7" s="8" customFormat="1" ht="21" customHeight="1" x14ac:dyDescent="0.3">
      <c r="A181" s="9"/>
      <c r="B181" s="10"/>
      <c r="C181" s="10"/>
      <c r="D181" s="11"/>
      <c r="E181" s="21"/>
      <c r="F181" s="24" t="str">
        <f>IF($C181=F$4,$D181,"")</f>
        <v/>
      </c>
      <c r="G181" s="25" t="str">
        <f>IF($C181=G$4,$D181,"")</f>
        <v/>
      </c>
    </row>
    <row r="182" spans="1:7" s="8" customFormat="1" ht="21" customHeight="1" x14ac:dyDescent="0.3">
      <c r="A182" s="9"/>
      <c r="B182" s="10"/>
      <c r="C182" s="10"/>
      <c r="D182" s="11"/>
      <c r="E182" s="21"/>
      <c r="F182" s="24" t="str">
        <f>IF($C182=F$4,$D182,"")</f>
        <v/>
      </c>
      <c r="G182" s="25" t="str">
        <f>IF($C182=G$4,$D182,"")</f>
        <v/>
      </c>
    </row>
    <row r="183" spans="1:7" s="8" customFormat="1" ht="21" customHeight="1" x14ac:dyDescent="0.3">
      <c r="A183" s="9"/>
      <c r="B183" s="10"/>
      <c r="C183" s="10"/>
      <c r="D183" s="11"/>
      <c r="E183" s="21"/>
      <c r="F183" s="24" t="str">
        <f>IF($C183=F$4,$D183,"")</f>
        <v/>
      </c>
      <c r="G183" s="25" t="str">
        <f>IF($C183=G$4,$D183,"")</f>
        <v/>
      </c>
    </row>
    <row r="184" spans="1:7" s="8" customFormat="1" ht="21" customHeight="1" x14ac:dyDescent="0.3">
      <c r="A184" s="9"/>
      <c r="B184" s="10"/>
      <c r="C184" s="10"/>
      <c r="D184" s="11"/>
      <c r="E184" s="21"/>
      <c r="F184" s="24" t="str">
        <f>IF($C184=F$4,$D184,"")</f>
        <v/>
      </c>
      <c r="G184" s="25" t="str">
        <f>IF($C184=G$4,$D184,"")</f>
        <v/>
      </c>
    </row>
    <row r="185" spans="1:7" s="8" customFormat="1" ht="21" customHeight="1" x14ac:dyDescent="0.3">
      <c r="A185" s="9"/>
      <c r="B185" s="10"/>
      <c r="C185" s="10"/>
      <c r="D185" s="11"/>
      <c r="E185" s="21"/>
      <c r="F185" s="24" t="str">
        <f>IF($C185=F$4,$D185,"")</f>
        <v/>
      </c>
      <c r="G185" s="25" t="str">
        <f>IF($C185=G$4,$D185,"")</f>
        <v/>
      </c>
    </row>
    <row r="186" spans="1:7" s="8" customFormat="1" ht="21" customHeight="1" x14ac:dyDescent="0.3">
      <c r="A186" s="9"/>
      <c r="B186" s="10"/>
      <c r="C186" s="10"/>
      <c r="D186" s="11"/>
      <c r="E186" s="21"/>
      <c r="F186" s="24" t="str">
        <f>IF($C186=F$4,$D186,"")</f>
        <v/>
      </c>
      <c r="G186" s="25" t="str">
        <f>IF($C186=G$4,$D186,"")</f>
        <v/>
      </c>
    </row>
    <row r="187" spans="1:7" s="8" customFormat="1" ht="21" customHeight="1" x14ac:dyDescent="0.3">
      <c r="A187" s="9"/>
      <c r="B187" s="10"/>
      <c r="C187" s="10"/>
      <c r="D187" s="11"/>
      <c r="E187" s="21"/>
      <c r="F187" s="24" t="str">
        <f>IF($C187=F$4,$D187,"")</f>
        <v/>
      </c>
      <c r="G187" s="25" t="str">
        <f>IF($C187=G$4,$D187,"")</f>
        <v/>
      </c>
    </row>
    <row r="188" spans="1:7" s="8" customFormat="1" ht="21" customHeight="1" x14ac:dyDescent="0.3">
      <c r="A188" s="9"/>
      <c r="B188" s="10"/>
      <c r="C188" s="10"/>
      <c r="D188" s="11"/>
      <c r="E188" s="21"/>
      <c r="F188" s="24" t="str">
        <f>IF($C188=F$4,$D188,"")</f>
        <v/>
      </c>
      <c r="G188" s="25" t="str">
        <f>IF($C188=G$4,$D188,"")</f>
        <v/>
      </c>
    </row>
    <row r="189" spans="1:7" s="8" customFormat="1" ht="21" customHeight="1" x14ac:dyDescent="0.3">
      <c r="A189" s="9"/>
      <c r="B189" s="10"/>
      <c r="C189" s="10"/>
      <c r="D189" s="11"/>
      <c r="E189" s="21"/>
      <c r="F189" s="24" t="str">
        <f>IF($C189=F$4,$D189,"")</f>
        <v/>
      </c>
      <c r="G189" s="25" t="str">
        <f>IF($C189=G$4,$D189,"")</f>
        <v/>
      </c>
    </row>
    <row r="190" spans="1:7" s="8" customFormat="1" ht="21" customHeight="1" x14ac:dyDescent="0.3">
      <c r="A190" s="9"/>
      <c r="B190" s="10"/>
      <c r="C190" s="10"/>
      <c r="D190" s="11"/>
      <c r="E190" s="21"/>
      <c r="F190" s="24" t="str">
        <f>IF($C190=F$4,$D190,"")</f>
        <v/>
      </c>
      <c r="G190" s="25" t="str">
        <f>IF($C190=G$4,$D190,"")</f>
        <v/>
      </c>
    </row>
    <row r="191" spans="1:7" s="8" customFormat="1" ht="21" customHeight="1" x14ac:dyDescent="0.3">
      <c r="A191" s="9"/>
      <c r="B191" s="10"/>
      <c r="C191" s="10"/>
      <c r="D191" s="11"/>
      <c r="E191" s="21"/>
      <c r="F191" s="24" t="str">
        <f>IF($C191=F$4,$D191,"")</f>
        <v/>
      </c>
      <c r="G191" s="25" t="str">
        <f>IF($C191=G$4,$D191,"")</f>
        <v/>
      </c>
    </row>
    <row r="192" spans="1:7" s="8" customFormat="1" ht="21" customHeight="1" x14ac:dyDescent="0.3">
      <c r="A192" s="9"/>
      <c r="B192" s="10"/>
      <c r="C192" s="10"/>
      <c r="D192" s="11"/>
      <c r="E192" s="21"/>
      <c r="F192" s="24" t="str">
        <f>IF($C192=F$4,$D192,"")</f>
        <v/>
      </c>
      <c r="G192" s="25" t="str">
        <f>IF($C192=G$4,$D192,"")</f>
        <v/>
      </c>
    </row>
    <row r="193" spans="1:7" s="8" customFormat="1" ht="21" customHeight="1" x14ac:dyDescent="0.3">
      <c r="A193" s="9"/>
      <c r="B193" s="10"/>
      <c r="C193" s="10"/>
      <c r="D193" s="11"/>
      <c r="E193" s="21"/>
      <c r="F193" s="24" t="str">
        <f>IF($C193=F$4,$D193,"")</f>
        <v/>
      </c>
      <c r="G193" s="25" t="str">
        <f>IF($C193=G$4,$D193,"")</f>
        <v/>
      </c>
    </row>
    <row r="194" spans="1:7" s="8" customFormat="1" ht="21" customHeight="1" x14ac:dyDescent="0.3">
      <c r="A194" s="9"/>
      <c r="B194" s="10"/>
      <c r="C194" s="10"/>
      <c r="D194" s="11"/>
      <c r="E194" s="21"/>
      <c r="F194" s="24" t="str">
        <f>IF($C194=F$4,$D194,"")</f>
        <v/>
      </c>
      <c r="G194" s="25" t="str">
        <f>IF($C194=G$4,$D194,"")</f>
        <v/>
      </c>
    </row>
    <row r="195" spans="1:7" s="8" customFormat="1" ht="21" customHeight="1" x14ac:dyDescent="0.3">
      <c r="A195" s="9"/>
      <c r="B195" s="10"/>
      <c r="C195" s="10"/>
      <c r="D195" s="11"/>
      <c r="E195" s="21"/>
      <c r="F195" s="24" t="str">
        <f>IF($C195=F$4,$D195,"")</f>
        <v/>
      </c>
      <c r="G195" s="25" t="str">
        <f>IF($C195=G$4,$D195,"")</f>
        <v/>
      </c>
    </row>
    <row r="196" spans="1:7" s="8" customFormat="1" ht="21" customHeight="1" x14ac:dyDescent="0.3">
      <c r="A196" s="9"/>
      <c r="B196" s="10"/>
      <c r="C196" s="10"/>
      <c r="D196" s="11"/>
      <c r="E196" s="21"/>
      <c r="F196" s="24" t="str">
        <f>IF($C196=F$4,$D196,"")</f>
        <v/>
      </c>
      <c r="G196" s="25" t="str">
        <f>IF($C196=G$4,$D196,"")</f>
        <v/>
      </c>
    </row>
    <row r="197" spans="1:7" s="8" customFormat="1" ht="21" customHeight="1" x14ac:dyDescent="0.3">
      <c r="A197" s="9"/>
      <c r="B197" s="10"/>
      <c r="C197" s="10"/>
      <c r="D197" s="11"/>
      <c r="E197" s="21"/>
      <c r="F197" s="24" t="str">
        <f>IF($C197=F$4,$D197,"")</f>
        <v/>
      </c>
      <c r="G197" s="25" t="str">
        <f>IF($C197=G$4,$D197,"")</f>
        <v/>
      </c>
    </row>
    <row r="198" spans="1:7" s="8" customFormat="1" ht="21" customHeight="1" x14ac:dyDescent="0.3">
      <c r="A198" s="9"/>
      <c r="B198" s="10"/>
      <c r="C198" s="10"/>
      <c r="D198" s="11"/>
      <c r="E198" s="21"/>
      <c r="F198" s="24" t="str">
        <f>IF($C198=F$4,$D198,"")</f>
        <v/>
      </c>
      <c r="G198" s="25" t="str">
        <f>IF($C198=G$4,$D198,"")</f>
        <v/>
      </c>
    </row>
    <row r="199" spans="1:7" s="8" customFormat="1" ht="21" customHeight="1" x14ac:dyDescent="0.3">
      <c r="A199" s="9"/>
      <c r="B199" s="10"/>
      <c r="C199" s="10"/>
      <c r="D199" s="11"/>
      <c r="E199" s="21"/>
      <c r="F199" s="24" t="str">
        <f>IF($C199=F$4,$D199,"")</f>
        <v/>
      </c>
      <c r="G199" s="25" t="str">
        <f>IF($C199=G$4,$D199,"")</f>
        <v/>
      </c>
    </row>
    <row r="200" spans="1:7" s="8" customFormat="1" ht="21" customHeight="1" x14ac:dyDescent="0.3">
      <c r="A200" s="9"/>
      <c r="B200" s="10"/>
      <c r="C200" s="10"/>
      <c r="D200" s="11"/>
      <c r="E200" s="21"/>
      <c r="F200" s="24" t="str">
        <f>IF($C200=F$4,$D200,"")</f>
        <v/>
      </c>
      <c r="G200" s="25" t="str">
        <f>IF($C200=G$4,$D200,"")</f>
        <v/>
      </c>
    </row>
    <row r="201" spans="1:7" s="8" customFormat="1" ht="21" customHeight="1" x14ac:dyDescent="0.3">
      <c r="A201" s="9"/>
      <c r="B201" s="10"/>
      <c r="C201" s="10"/>
      <c r="D201" s="11"/>
      <c r="E201" s="21"/>
      <c r="F201" s="24" t="str">
        <f>IF($C201=F$4,$D201,"")</f>
        <v/>
      </c>
      <c r="G201" s="25" t="str">
        <f>IF($C201=G$4,$D201,"")</f>
        <v/>
      </c>
    </row>
    <row r="202" spans="1:7" s="8" customFormat="1" ht="21" customHeight="1" x14ac:dyDescent="0.3">
      <c r="A202" s="9"/>
      <c r="B202" s="10"/>
      <c r="C202" s="10"/>
      <c r="D202" s="11"/>
      <c r="E202" s="21"/>
      <c r="F202" s="24" t="str">
        <f>IF($C202=F$4,$D202,"")</f>
        <v/>
      </c>
      <c r="G202" s="25" t="str">
        <f>IF($C202=G$4,$D202,"")</f>
        <v/>
      </c>
    </row>
    <row r="203" spans="1:7" s="8" customFormat="1" ht="21" customHeight="1" x14ac:dyDescent="0.3">
      <c r="A203" s="9"/>
      <c r="B203" s="10"/>
      <c r="C203" s="10"/>
      <c r="D203" s="11"/>
      <c r="E203" s="21"/>
      <c r="F203" s="24" t="str">
        <f>IF($C203=F$4,$D203,"")</f>
        <v/>
      </c>
      <c r="G203" s="25" t="str">
        <f>IF($C203=G$4,$D203,"")</f>
        <v/>
      </c>
    </row>
    <row r="204" spans="1:7" s="8" customFormat="1" ht="21" customHeight="1" x14ac:dyDescent="0.3">
      <c r="A204" s="9"/>
      <c r="B204" s="10"/>
      <c r="C204" s="10"/>
      <c r="D204" s="11"/>
      <c r="E204" s="21"/>
      <c r="F204" s="24" t="str">
        <f>IF($C204=F$4,$D204,"")</f>
        <v/>
      </c>
      <c r="G204" s="25" t="str">
        <f>IF($C204=G$4,$D204,"")</f>
        <v/>
      </c>
    </row>
    <row r="205" spans="1:7" s="8" customFormat="1" ht="21" customHeight="1" x14ac:dyDescent="0.3">
      <c r="A205" s="9"/>
      <c r="B205" s="10"/>
      <c r="C205" s="10"/>
      <c r="D205" s="11"/>
      <c r="E205" s="21"/>
      <c r="F205" s="24" t="str">
        <f>IF($C205=F$4,$D205,"")</f>
        <v/>
      </c>
      <c r="G205" s="25" t="str">
        <f>IF($C205=G$4,$D205,"")</f>
        <v/>
      </c>
    </row>
    <row r="206" spans="1:7" s="8" customFormat="1" ht="21" customHeight="1" x14ac:dyDescent="0.3">
      <c r="A206" s="9"/>
      <c r="B206" s="10"/>
      <c r="C206" s="10"/>
      <c r="D206" s="11"/>
      <c r="E206" s="21"/>
      <c r="F206" s="24" t="str">
        <f>IF($C206=F$4,$D206,"")</f>
        <v/>
      </c>
      <c r="G206" s="25" t="str">
        <f>IF($C206=G$4,$D206,"")</f>
        <v/>
      </c>
    </row>
    <row r="207" spans="1:7" s="8" customFormat="1" ht="21" customHeight="1" x14ac:dyDescent="0.3">
      <c r="A207" s="9"/>
      <c r="B207" s="10"/>
      <c r="C207" s="10"/>
      <c r="D207" s="11"/>
      <c r="E207" s="21"/>
      <c r="F207" s="24" t="str">
        <f>IF($C207=F$4,$D207,"")</f>
        <v/>
      </c>
      <c r="G207" s="25" t="str">
        <f>IF($C207=G$4,$D207,"")</f>
        <v/>
      </c>
    </row>
    <row r="208" spans="1:7" s="8" customFormat="1" ht="21" customHeight="1" x14ac:dyDescent="0.3">
      <c r="A208" s="9"/>
      <c r="B208" s="10"/>
      <c r="C208" s="10"/>
      <c r="D208" s="11"/>
      <c r="E208" s="21"/>
      <c r="F208" s="24" t="str">
        <f>IF($C208=F$4,$D208,"")</f>
        <v/>
      </c>
      <c r="G208" s="25" t="str">
        <f>IF($C208=G$4,$D208,"")</f>
        <v/>
      </c>
    </row>
    <row r="209" spans="1:7" s="8" customFormat="1" ht="21" customHeight="1" x14ac:dyDescent="0.3">
      <c r="A209" s="9"/>
      <c r="B209" s="10"/>
      <c r="C209" s="10"/>
      <c r="D209" s="11"/>
      <c r="E209" s="21"/>
      <c r="F209" s="24" t="str">
        <f>IF($C209=F$4,$D209,"")</f>
        <v/>
      </c>
      <c r="G209" s="25" t="str">
        <f>IF($C209=G$4,$D209,"")</f>
        <v/>
      </c>
    </row>
    <row r="210" spans="1:7" s="8" customFormat="1" ht="21" customHeight="1" x14ac:dyDescent="0.3">
      <c r="A210" s="9"/>
      <c r="B210" s="10"/>
      <c r="C210" s="10"/>
      <c r="D210" s="11"/>
      <c r="E210" s="21"/>
      <c r="F210" s="24" t="str">
        <f>IF($C210=F$4,$D210,"")</f>
        <v/>
      </c>
      <c r="G210" s="25" t="str">
        <f>IF($C210=G$4,$D210,"")</f>
        <v/>
      </c>
    </row>
    <row r="211" spans="1:7" s="8" customFormat="1" ht="21" customHeight="1" x14ac:dyDescent="0.3">
      <c r="A211" s="9"/>
      <c r="B211" s="10"/>
      <c r="C211" s="10"/>
      <c r="D211" s="11"/>
      <c r="E211" s="21"/>
      <c r="F211" s="24" t="str">
        <f>IF($C211=F$4,$D211,"")</f>
        <v/>
      </c>
      <c r="G211" s="25" t="str">
        <f>IF($C211=G$4,$D211,"")</f>
        <v/>
      </c>
    </row>
    <row r="212" spans="1:7" s="8" customFormat="1" ht="21" customHeight="1" x14ac:dyDescent="0.3">
      <c r="A212" s="9"/>
      <c r="B212" s="10"/>
      <c r="C212" s="10"/>
      <c r="D212" s="11"/>
      <c r="E212" s="21"/>
      <c r="F212" s="24" t="str">
        <f>IF($C212=F$4,$D212,"")</f>
        <v/>
      </c>
      <c r="G212" s="25" t="str">
        <f>IF($C212=G$4,$D212,"")</f>
        <v/>
      </c>
    </row>
    <row r="213" spans="1:7" s="8" customFormat="1" ht="21" customHeight="1" x14ac:dyDescent="0.3">
      <c r="A213" s="9"/>
      <c r="B213" s="10"/>
      <c r="C213" s="10"/>
      <c r="D213" s="11"/>
      <c r="E213" s="21"/>
      <c r="F213" s="24" t="str">
        <f>IF($C213=F$4,$D213,"")</f>
        <v/>
      </c>
      <c r="G213" s="25" t="str">
        <f>IF($C213=G$4,$D213,"")</f>
        <v/>
      </c>
    </row>
    <row r="214" spans="1:7" s="8" customFormat="1" ht="21" customHeight="1" x14ac:dyDescent="0.3">
      <c r="A214" s="9"/>
      <c r="B214" s="10"/>
      <c r="C214" s="10"/>
      <c r="D214" s="11"/>
      <c r="E214" s="21"/>
      <c r="F214" s="24" t="str">
        <f>IF($C214=F$4,$D214,"")</f>
        <v/>
      </c>
      <c r="G214" s="25" t="str">
        <f>IF($C214=G$4,$D214,"")</f>
        <v/>
      </c>
    </row>
    <row r="215" spans="1:7" s="8" customFormat="1" ht="21" customHeight="1" x14ac:dyDescent="0.3">
      <c r="A215" s="9"/>
      <c r="B215" s="10"/>
      <c r="C215" s="10"/>
      <c r="D215" s="11"/>
      <c r="E215" s="21"/>
      <c r="F215" s="24" t="str">
        <f>IF($C215=F$4,$D215,"")</f>
        <v/>
      </c>
      <c r="G215" s="25" t="str">
        <f>IF($C215=G$4,$D215,"")</f>
        <v/>
      </c>
    </row>
    <row r="216" spans="1:7" s="8" customFormat="1" ht="21" customHeight="1" x14ac:dyDescent="0.3">
      <c r="A216" s="9"/>
      <c r="B216" s="10"/>
      <c r="C216" s="10"/>
      <c r="D216" s="11"/>
      <c r="E216" s="21"/>
      <c r="F216" s="24" t="str">
        <f>IF($C216=F$4,$D216,"")</f>
        <v/>
      </c>
      <c r="G216" s="25" t="str">
        <f>IF($C216=G$4,$D216,"")</f>
        <v/>
      </c>
    </row>
    <row r="217" spans="1:7" s="8" customFormat="1" ht="21" customHeight="1" x14ac:dyDescent="0.3">
      <c r="A217" s="9"/>
      <c r="B217" s="10"/>
      <c r="C217" s="10"/>
      <c r="D217" s="11"/>
      <c r="E217" s="21"/>
      <c r="F217" s="24" t="str">
        <f>IF($C217=F$4,$D217,"")</f>
        <v/>
      </c>
      <c r="G217" s="25" t="str">
        <f>IF($C217=G$4,$D217,"")</f>
        <v/>
      </c>
    </row>
    <row r="218" spans="1:7" s="8" customFormat="1" ht="21" customHeight="1" x14ac:dyDescent="0.3">
      <c r="A218" s="9"/>
      <c r="B218" s="10"/>
      <c r="C218" s="10"/>
      <c r="D218" s="11"/>
      <c r="E218" s="21"/>
      <c r="F218" s="24" t="str">
        <f>IF($C218=F$4,$D218,"")</f>
        <v/>
      </c>
      <c r="G218" s="25" t="str">
        <f>IF($C218=G$4,$D218,"")</f>
        <v/>
      </c>
    </row>
    <row r="219" spans="1:7" s="8" customFormat="1" ht="21" customHeight="1" x14ac:dyDescent="0.3">
      <c r="A219" s="9"/>
      <c r="B219" s="10"/>
      <c r="C219" s="10"/>
      <c r="D219" s="11"/>
      <c r="E219" s="21"/>
      <c r="F219" s="24" t="str">
        <f>IF($C219=F$4,$D219,"")</f>
        <v/>
      </c>
      <c r="G219" s="25" t="str">
        <f>IF($C219=G$4,$D219,"")</f>
        <v/>
      </c>
    </row>
    <row r="220" spans="1:7" s="8" customFormat="1" ht="21" customHeight="1" x14ac:dyDescent="0.3">
      <c r="A220" s="9"/>
      <c r="B220" s="10"/>
      <c r="C220" s="10"/>
      <c r="D220" s="11"/>
      <c r="E220" s="21"/>
      <c r="F220" s="24" t="str">
        <f>IF($C220=F$4,$D220,"")</f>
        <v/>
      </c>
      <c r="G220" s="25" t="str">
        <f>IF($C220=G$4,$D220,"")</f>
        <v/>
      </c>
    </row>
    <row r="221" spans="1:7" s="8" customFormat="1" ht="21" customHeight="1" x14ac:dyDescent="0.3">
      <c r="A221" s="9"/>
      <c r="B221" s="10"/>
      <c r="C221" s="10"/>
      <c r="D221" s="11"/>
      <c r="E221" s="21"/>
      <c r="F221" s="24" t="str">
        <f>IF($C221=F$4,$D221,"")</f>
        <v/>
      </c>
      <c r="G221" s="25" t="str">
        <f>IF($C221=G$4,$D221,"")</f>
        <v/>
      </c>
    </row>
    <row r="222" spans="1:7" s="8" customFormat="1" ht="21" customHeight="1" x14ac:dyDescent="0.3">
      <c r="A222" s="9"/>
      <c r="B222" s="10"/>
      <c r="C222" s="10"/>
      <c r="D222" s="11"/>
      <c r="E222" s="21"/>
      <c r="F222" s="24" t="str">
        <f>IF($C222=F$4,$D222,"")</f>
        <v/>
      </c>
      <c r="G222" s="25" t="str">
        <f>IF($C222=G$4,$D222,"")</f>
        <v/>
      </c>
    </row>
    <row r="223" spans="1:7" s="8" customFormat="1" ht="21" customHeight="1" x14ac:dyDescent="0.3">
      <c r="A223" s="9"/>
      <c r="B223" s="10"/>
      <c r="C223" s="10"/>
      <c r="D223" s="11"/>
      <c r="E223" s="21"/>
      <c r="F223" s="24" t="str">
        <f>IF($C223=F$4,$D223,"")</f>
        <v/>
      </c>
      <c r="G223" s="25" t="str">
        <f>IF($C223=G$4,$D223,"")</f>
        <v/>
      </c>
    </row>
    <row r="224" spans="1:7" s="8" customFormat="1" ht="21" customHeight="1" x14ac:dyDescent="0.3">
      <c r="A224" s="9"/>
      <c r="B224" s="10"/>
      <c r="C224" s="10"/>
      <c r="D224" s="11"/>
      <c r="E224" s="21"/>
      <c r="F224" s="24" t="str">
        <f>IF($C224=F$4,$D224,"")</f>
        <v/>
      </c>
      <c r="G224" s="25" t="str">
        <f>IF($C224=G$4,$D224,"")</f>
        <v/>
      </c>
    </row>
    <row r="225" spans="1:7" s="8" customFormat="1" ht="21" customHeight="1" x14ac:dyDescent="0.3">
      <c r="A225" s="9"/>
      <c r="B225" s="10"/>
      <c r="C225" s="10"/>
      <c r="D225" s="11"/>
      <c r="E225" s="21"/>
      <c r="F225" s="24" t="str">
        <f>IF($C225=F$4,$D225,"")</f>
        <v/>
      </c>
      <c r="G225" s="25" t="str">
        <f>IF($C225=G$4,$D225,"")</f>
        <v/>
      </c>
    </row>
    <row r="226" spans="1:7" s="8" customFormat="1" ht="21" customHeight="1" x14ac:dyDescent="0.3">
      <c r="A226" s="9"/>
      <c r="B226" s="10"/>
      <c r="C226" s="10"/>
      <c r="D226" s="11"/>
      <c r="E226" s="21"/>
      <c r="F226" s="24" t="str">
        <f>IF($C226=F$4,$D226,"")</f>
        <v/>
      </c>
      <c r="G226" s="25" t="str">
        <f>IF($C226=G$4,$D226,"")</f>
        <v/>
      </c>
    </row>
    <row r="227" spans="1:7" s="8" customFormat="1" ht="21" customHeight="1" x14ac:dyDescent="0.3">
      <c r="A227" s="9"/>
      <c r="B227" s="10"/>
      <c r="C227" s="10"/>
      <c r="D227" s="11"/>
      <c r="E227" s="21"/>
      <c r="F227" s="24" t="str">
        <f>IF($C227=F$4,$D227,"")</f>
        <v/>
      </c>
      <c r="G227" s="25" t="str">
        <f>IF($C227=G$4,$D227,"")</f>
        <v/>
      </c>
    </row>
    <row r="228" spans="1:7" s="8" customFormat="1" ht="21" customHeight="1" x14ac:dyDescent="0.3">
      <c r="A228" s="9"/>
      <c r="B228" s="10"/>
      <c r="C228" s="10"/>
      <c r="D228" s="11"/>
      <c r="E228" s="21"/>
      <c r="F228" s="24" t="str">
        <f>IF($C228=F$4,$D228,"")</f>
        <v/>
      </c>
      <c r="G228" s="25" t="str">
        <f>IF($C228=G$4,$D228,"")</f>
        <v/>
      </c>
    </row>
    <row r="229" spans="1:7" s="8" customFormat="1" ht="21" customHeight="1" x14ac:dyDescent="0.3">
      <c r="A229" s="9"/>
      <c r="B229" s="10"/>
      <c r="C229" s="10"/>
      <c r="D229" s="11"/>
      <c r="E229" s="21"/>
      <c r="F229" s="24" t="str">
        <f>IF($C229=F$4,$D229,"")</f>
        <v/>
      </c>
      <c r="G229" s="25" t="str">
        <f>IF($C229=G$4,$D229,"")</f>
        <v/>
      </c>
    </row>
    <row r="230" spans="1:7" s="8" customFormat="1" ht="21" customHeight="1" x14ac:dyDescent="0.3">
      <c r="A230" s="9"/>
      <c r="B230" s="10"/>
      <c r="C230" s="10"/>
      <c r="D230" s="11"/>
      <c r="E230" s="21"/>
      <c r="F230" s="24" t="str">
        <f>IF($C230=F$4,$D230,"")</f>
        <v/>
      </c>
      <c r="G230" s="25" t="str">
        <f>IF($C230=G$4,$D230,"")</f>
        <v/>
      </c>
    </row>
    <row r="231" spans="1:7" s="8" customFormat="1" ht="21" customHeight="1" x14ac:dyDescent="0.3">
      <c r="A231" s="9"/>
      <c r="B231" s="10"/>
      <c r="C231" s="10"/>
      <c r="D231" s="11"/>
      <c r="E231" s="21"/>
      <c r="F231" s="24" t="str">
        <f>IF($C231=F$4,$D231,"")</f>
        <v/>
      </c>
      <c r="G231" s="25" t="str">
        <f>IF($C231=G$4,$D231,"")</f>
        <v/>
      </c>
    </row>
    <row r="232" spans="1:7" s="8" customFormat="1" ht="21" customHeight="1" x14ac:dyDescent="0.3">
      <c r="A232" s="9"/>
      <c r="B232" s="10"/>
      <c r="C232" s="10"/>
      <c r="D232" s="11"/>
      <c r="E232" s="21"/>
      <c r="F232" s="24" t="str">
        <f>IF($C232=F$4,$D232,"")</f>
        <v/>
      </c>
      <c r="G232" s="25" t="str">
        <f>IF($C232=G$4,$D232,"")</f>
        <v/>
      </c>
    </row>
    <row r="233" spans="1:7" s="8" customFormat="1" ht="21" customHeight="1" x14ac:dyDescent="0.3">
      <c r="A233" s="9"/>
      <c r="B233" s="10"/>
      <c r="C233" s="10"/>
      <c r="D233" s="11"/>
      <c r="E233" s="21"/>
      <c r="F233" s="24" t="str">
        <f>IF($C233=F$4,$D233,"")</f>
        <v/>
      </c>
      <c r="G233" s="25" t="str">
        <f>IF($C233=G$4,$D233,"")</f>
        <v/>
      </c>
    </row>
    <row r="234" spans="1:7" s="8" customFormat="1" ht="21" customHeight="1" x14ac:dyDescent="0.3">
      <c r="A234" s="9"/>
      <c r="B234" s="10"/>
      <c r="C234" s="10"/>
      <c r="D234" s="11"/>
      <c r="E234" s="21"/>
      <c r="F234" s="24" t="str">
        <f>IF($C234=F$4,$D234,"")</f>
        <v/>
      </c>
      <c r="G234" s="25" t="str">
        <f>IF($C234=G$4,$D234,"")</f>
        <v/>
      </c>
    </row>
    <row r="235" spans="1:7" s="8" customFormat="1" ht="21" customHeight="1" x14ac:dyDescent="0.3">
      <c r="A235" s="9"/>
      <c r="B235" s="10"/>
      <c r="C235" s="10"/>
      <c r="D235" s="11"/>
      <c r="E235" s="21"/>
      <c r="F235" s="24" t="str">
        <f>IF($C235=F$4,$D235,"")</f>
        <v/>
      </c>
      <c r="G235" s="25" t="str">
        <f>IF($C235=G$4,$D235,"")</f>
        <v/>
      </c>
    </row>
    <row r="236" spans="1:7" s="8" customFormat="1" ht="21" customHeight="1" x14ac:dyDescent="0.3">
      <c r="A236" s="9"/>
      <c r="B236" s="10"/>
      <c r="C236" s="10"/>
      <c r="D236" s="11"/>
      <c r="E236" s="21"/>
      <c r="F236" s="24" t="str">
        <f>IF($C236=F$4,$D236,"")</f>
        <v/>
      </c>
      <c r="G236" s="25" t="str">
        <f>IF($C236=G$4,$D236,"")</f>
        <v/>
      </c>
    </row>
    <row r="237" spans="1:7" s="8" customFormat="1" ht="21" customHeight="1" x14ac:dyDescent="0.3">
      <c r="A237" s="9"/>
      <c r="B237" s="10"/>
      <c r="C237" s="10"/>
      <c r="D237" s="11"/>
      <c r="E237" s="21"/>
      <c r="F237" s="24" t="str">
        <f>IF($C237=F$4,$D237,"")</f>
        <v/>
      </c>
      <c r="G237" s="25" t="str">
        <f>IF($C237=G$4,$D237,"")</f>
        <v/>
      </c>
    </row>
    <row r="238" spans="1:7" s="8" customFormat="1" ht="21" customHeight="1" x14ac:dyDescent="0.3">
      <c r="A238" s="9"/>
      <c r="B238" s="10"/>
      <c r="C238" s="10"/>
      <c r="D238" s="11"/>
      <c r="E238" s="21"/>
      <c r="F238" s="24" t="str">
        <f>IF($C238=F$4,$D238,"")</f>
        <v/>
      </c>
      <c r="G238" s="25" t="str">
        <f>IF($C238=G$4,$D238,"")</f>
        <v/>
      </c>
    </row>
    <row r="239" spans="1:7" s="8" customFormat="1" ht="21" customHeight="1" x14ac:dyDescent="0.3">
      <c r="A239" s="9"/>
      <c r="B239" s="10"/>
      <c r="C239" s="10"/>
      <c r="D239" s="11"/>
      <c r="E239" s="21"/>
      <c r="F239" s="24" t="str">
        <f>IF($C239=F$4,$D239,"")</f>
        <v/>
      </c>
      <c r="G239" s="25" t="str">
        <f>IF($C239=G$4,$D239,"")</f>
        <v/>
      </c>
    </row>
    <row r="240" spans="1:7" s="8" customFormat="1" ht="21" customHeight="1" x14ac:dyDescent="0.3">
      <c r="A240" s="9"/>
      <c r="B240" s="10"/>
      <c r="C240" s="10"/>
      <c r="D240" s="11"/>
      <c r="E240" s="21"/>
      <c r="F240" s="24" t="str">
        <f>IF($C240=F$4,$D240,"")</f>
        <v/>
      </c>
      <c r="G240" s="25" t="str">
        <f>IF($C240=G$4,$D240,"")</f>
        <v/>
      </c>
    </row>
    <row r="241" spans="1:7" s="8" customFormat="1" ht="21" customHeight="1" x14ac:dyDescent="0.3">
      <c r="A241" s="9"/>
      <c r="B241" s="10"/>
      <c r="C241" s="10"/>
      <c r="D241" s="11"/>
      <c r="E241" s="21"/>
      <c r="F241" s="24" t="str">
        <f>IF($C241=F$4,$D241,"")</f>
        <v/>
      </c>
      <c r="G241" s="25" t="str">
        <f>IF($C241=G$4,$D241,"")</f>
        <v/>
      </c>
    </row>
    <row r="242" spans="1:7" s="8" customFormat="1" ht="21" customHeight="1" x14ac:dyDescent="0.3">
      <c r="A242" s="9"/>
      <c r="B242" s="10"/>
      <c r="C242" s="10"/>
      <c r="D242" s="11"/>
      <c r="E242" s="21"/>
      <c r="F242" s="24" t="str">
        <f>IF($C242=F$4,$D242,"")</f>
        <v/>
      </c>
      <c r="G242" s="25" t="str">
        <f>IF($C242=G$4,$D242,"")</f>
        <v/>
      </c>
    </row>
    <row r="243" spans="1:7" s="8" customFormat="1" ht="21" customHeight="1" x14ac:dyDescent="0.3">
      <c r="A243" s="9"/>
      <c r="B243" s="10"/>
      <c r="C243" s="10"/>
      <c r="D243" s="11"/>
      <c r="E243" s="21"/>
      <c r="F243" s="24" t="str">
        <f>IF($C243=F$4,$D243,"")</f>
        <v/>
      </c>
      <c r="G243" s="25" t="str">
        <f>IF($C243=G$4,$D243,"")</f>
        <v/>
      </c>
    </row>
    <row r="244" spans="1:7" s="8" customFormat="1" ht="21" customHeight="1" x14ac:dyDescent="0.3">
      <c r="A244" s="9"/>
      <c r="B244" s="10"/>
      <c r="C244" s="10"/>
      <c r="D244" s="11"/>
      <c r="E244" s="21"/>
      <c r="F244" s="24" t="str">
        <f>IF($C244=F$4,$D244,"")</f>
        <v/>
      </c>
      <c r="G244" s="25" t="str">
        <f>IF($C244=G$4,$D244,"")</f>
        <v/>
      </c>
    </row>
    <row r="245" spans="1:7" s="8" customFormat="1" ht="21" customHeight="1" x14ac:dyDescent="0.3">
      <c r="A245" s="9"/>
      <c r="B245" s="10"/>
      <c r="C245" s="10"/>
      <c r="D245" s="11"/>
      <c r="E245" s="21"/>
      <c r="F245" s="24" t="str">
        <f>IF($C245=F$4,$D245,"")</f>
        <v/>
      </c>
      <c r="G245" s="25" t="str">
        <f>IF($C245=G$4,$D245,"")</f>
        <v/>
      </c>
    </row>
    <row r="246" spans="1:7" s="8" customFormat="1" ht="21" customHeight="1" x14ac:dyDescent="0.3">
      <c r="A246" s="9"/>
      <c r="B246" s="10"/>
      <c r="C246" s="10"/>
      <c r="D246" s="11"/>
      <c r="E246" s="21"/>
      <c r="F246" s="24" t="str">
        <f>IF($C246=F$4,$D246,"")</f>
        <v/>
      </c>
      <c r="G246" s="25" t="str">
        <f>IF($C246=G$4,$D246,"")</f>
        <v/>
      </c>
    </row>
    <row r="247" spans="1:7" s="8" customFormat="1" ht="21" customHeight="1" x14ac:dyDescent="0.3">
      <c r="A247" s="9"/>
      <c r="B247" s="10"/>
      <c r="C247" s="10"/>
      <c r="D247" s="11"/>
      <c r="E247" s="21"/>
      <c r="F247" s="24" t="str">
        <f>IF($C247=F$4,$D247,"")</f>
        <v/>
      </c>
      <c r="G247" s="25" t="str">
        <f>IF($C247=G$4,$D247,"")</f>
        <v/>
      </c>
    </row>
    <row r="248" spans="1:7" s="8" customFormat="1" ht="21" customHeight="1" x14ac:dyDescent="0.3">
      <c r="A248" s="9"/>
      <c r="B248" s="10"/>
      <c r="C248" s="10"/>
      <c r="D248" s="11"/>
      <c r="E248" s="21"/>
      <c r="F248" s="24" t="str">
        <f>IF($C248=F$4,$D248,"")</f>
        <v/>
      </c>
      <c r="G248" s="25" t="str">
        <f>IF($C248=G$4,$D248,"")</f>
        <v/>
      </c>
    </row>
    <row r="249" spans="1:7" s="8" customFormat="1" ht="21" customHeight="1" x14ac:dyDescent="0.3">
      <c r="A249" s="9"/>
      <c r="B249" s="10"/>
      <c r="C249" s="10"/>
      <c r="D249" s="11"/>
      <c r="E249" s="21"/>
      <c r="F249" s="24" t="str">
        <f>IF($C249=F$4,$D249,"")</f>
        <v/>
      </c>
      <c r="G249" s="25" t="str">
        <f>IF($C249=G$4,$D249,"")</f>
        <v/>
      </c>
    </row>
    <row r="250" spans="1:7" s="8" customFormat="1" ht="21" customHeight="1" x14ac:dyDescent="0.3">
      <c r="A250" s="9"/>
      <c r="B250" s="10"/>
      <c r="C250" s="10"/>
      <c r="D250" s="11"/>
      <c r="E250" s="21"/>
      <c r="F250" s="24" t="str">
        <f>IF($C250=F$4,$D250,"")</f>
        <v/>
      </c>
      <c r="G250" s="25" t="str">
        <f>IF($C250=G$4,$D250,"")</f>
        <v/>
      </c>
    </row>
    <row r="251" spans="1:7" s="8" customFormat="1" ht="21" customHeight="1" x14ac:dyDescent="0.3">
      <c r="A251" s="9"/>
      <c r="B251" s="10"/>
      <c r="C251" s="10"/>
      <c r="D251" s="11"/>
      <c r="E251" s="21"/>
      <c r="F251" s="24" t="str">
        <f>IF($C251=F$4,$D251,"")</f>
        <v/>
      </c>
      <c r="G251" s="25" t="str">
        <f>IF($C251=G$4,$D251,"")</f>
        <v/>
      </c>
    </row>
    <row r="252" spans="1:7" s="8" customFormat="1" ht="21" customHeight="1" x14ac:dyDescent="0.3">
      <c r="A252" s="9"/>
      <c r="B252" s="10"/>
      <c r="C252" s="10"/>
      <c r="D252" s="11"/>
      <c r="E252" s="21"/>
      <c r="F252" s="24" t="str">
        <f>IF($C252=F$4,$D252,"")</f>
        <v/>
      </c>
      <c r="G252" s="25" t="str">
        <f>IF($C252=G$4,$D252,"")</f>
        <v/>
      </c>
    </row>
    <row r="253" spans="1:7" s="8" customFormat="1" ht="21" customHeight="1" x14ac:dyDescent="0.3">
      <c r="A253" s="9"/>
      <c r="B253" s="10"/>
      <c r="C253" s="10"/>
      <c r="D253" s="11"/>
      <c r="E253" s="21"/>
      <c r="F253" s="24" t="str">
        <f>IF($C253=F$4,$D253,"")</f>
        <v/>
      </c>
      <c r="G253" s="25" t="str">
        <f>IF($C253=G$4,$D253,"")</f>
        <v/>
      </c>
    </row>
    <row r="254" spans="1:7" s="8" customFormat="1" ht="21" customHeight="1" x14ac:dyDescent="0.3">
      <c r="A254" s="9"/>
      <c r="B254" s="10"/>
      <c r="C254" s="10"/>
      <c r="D254" s="11"/>
      <c r="E254" s="21"/>
      <c r="F254" s="24" t="str">
        <f>IF($C254=F$4,$D254,"")</f>
        <v/>
      </c>
      <c r="G254" s="25" t="str">
        <f>IF($C254=G$4,$D254,"")</f>
        <v/>
      </c>
    </row>
    <row r="255" spans="1:7" s="8" customFormat="1" ht="21" customHeight="1" x14ac:dyDescent="0.3">
      <c r="A255" s="9"/>
      <c r="B255" s="10"/>
      <c r="C255" s="10"/>
      <c r="D255" s="11"/>
      <c r="E255" s="21"/>
      <c r="F255" s="24" t="str">
        <f>IF($C255=F$4,$D255,"")</f>
        <v/>
      </c>
      <c r="G255" s="25" t="str">
        <f>IF($C255=G$4,$D255,"")</f>
        <v/>
      </c>
    </row>
    <row r="256" spans="1:7" s="8" customFormat="1" ht="21" customHeight="1" x14ac:dyDescent="0.3">
      <c r="A256" s="9"/>
      <c r="B256" s="10"/>
      <c r="C256" s="10"/>
      <c r="D256" s="11"/>
      <c r="E256" s="21"/>
      <c r="F256" s="24" t="str">
        <f>IF($C256=F$4,$D256,"")</f>
        <v/>
      </c>
      <c r="G256" s="25" t="str">
        <f>IF($C256=G$4,$D256,"")</f>
        <v/>
      </c>
    </row>
    <row r="257" spans="1:7" s="8" customFormat="1" ht="21" customHeight="1" x14ac:dyDescent="0.3">
      <c r="A257" s="9"/>
      <c r="B257" s="10"/>
      <c r="C257" s="10"/>
      <c r="D257" s="11"/>
      <c r="E257" s="21"/>
      <c r="F257" s="24" t="str">
        <f>IF($C257=F$4,$D257,"")</f>
        <v/>
      </c>
      <c r="G257" s="25" t="str">
        <f>IF($C257=G$4,$D257,"")</f>
        <v/>
      </c>
    </row>
    <row r="258" spans="1:7" s="8" customFormat="1" ht="21" customHeight="1" x14ac:dyDescent="0.3">
      <c r="A258" s="9"/>
      <c r="B258" s="10"/>
      <c r="C258" s="10"/>
      <c r="D258" s="11"/>
      <c r="E258" s="21"/>
      <c r="F258" s="24" t="str">
        <f>IF($C258=F$4,$D258,"")</f>
        <v/>
      </c>
      <c r="G258" s="25" t="str">
        <f>IF($C258=G$4,$D258,"")</f>
        <v/>
      </c>
    </row>
    <row r="259" spans="1:7" s="8" customFormat="1" ht="21" customHeight="1" x14ac:dyDescent="0.3">
      <c r="A259" s="9"/>
      <c r="B259" s="10"/>
      <c r="C259" s="10"/>
      <c r="D259" s="11"/>
      <c r="E259" s="21"/>
      <c r="F259" s="24" t="str">
        <f>IF($C259=F$4,$D259,"")</f>
        <v/>
      </c>
      <c r="G259" s="25" t="str">
        <f>IF($C259=G$4,$D259,"")</f>
        <v/>
      </c>
    </row>
    <row r="260" spans="1:7" s="8" customFormat="1" ht="21" customHeight="1" x14ac:dyDescent="0.3">
      <c r="A260" s="9"/>
      <c r="B260" s="10"/>
      <c r="C260" s="10"/>
      <c r="D260" s="11"/>
      <c r="E260" s="21"/>
      <c r="F260" s="24" t="str">
        <f>IF($C260=F$4,$D260,"")</f>
        <v/>
      </c>
      <c r="G260" s="25" t="str">
        <f>IF($C260=G$4,$D260,"")</f>
        <v/>
      </c>
    </row>
    <row r="261" spans="1:7" s="8" customFormat="1" ht="21" customHeight="1" x14ac:dyDescent="0.3">
      <c r="A261" s="9"/>
      <c r="B261" s="10"/>
      <c r="C261" s="10"/>
      <c r="D261" s="11"/>
      <c r="E261" s="21"/>
      <c r="F261" s="24" t="str">
        <f>IF($C261=F$4,$D261,"")</f>
        <v/>
      </c>
      <c r="G261" s="25" t="str">
        <f>IF($C261=G$4,$D261,"")</f>
        <v/>
      </c>
    </row>
    <row r="262" spans="1:7" s="8" customFormat="1" ht="21" customHeight="1" x14ac:dyDescent="0.3">
      <c r="A262" s="9"/>
      <c r="B262" s="10"/>
      <c r="C262" s="10"/>
      <c r="D262" s="11"/>
      <c r="E262" s="21"/>
      <c r="F262" s="24" t="str">
        <f>IF($C262=F$4,$D262,"")</f>
        <v/>
      </c>
      <c r="G262" s="25" t="str">
        <f>IF($C262=G$4,$D262,"")</f>
        <v/>
      </c>
    </row>
    <row r="263" spans="1:7" s="8" customFormat="1" ht="21" customHeight="1" x14ac:dyDescent="0.3">
      <c r="A263" s="9"/>
      <c r="B263" s="10"/>
      <c r="C263" s="10"/>
      <c r="D263" s="11"/>
      <c r="E263" s="21"/>
      <c r="F263" s="24" t="str">
        <f>IF($C263=F$4,$D263,"")</f>
        <v/>
      </c>
      <c r="G263" s="25" t="str">
        <f>IF($C263=G$4,$D263,"")</f>
        <v/>
      </c>
    </row>
    <row r="264" spans="1:7" s="8" customFormat="1" ht="21" customHeight="1" x14ac:dyDescent="0.3">
      <c r="A264" s="9"/>
      <c r="B264" s="10"/>
      <c r="C264" s="10"/>
      <c r="D264" s="11"/>
      <c r="E264" s="21"/>
      <c r="F264" s="24" t="str">
        <f>IF($C264=F$4,$D264,"")</f>
        <v/>
      </c>
      <c r="G264" s="25" t="str">
        <f>IF($C264=G$4,$D264,"")</f>
        <v/>
      </c>
    </row>
  </sheetData>
  <sheetProtection algorithmName="SHA-512" hashValue="vJf/9XvaE/zzrRegh5Ddznuc/aMovvNh7xG1121C1IgiqLVtRf2M3Golumv9ZLB1wUiU6iu5HKuAYNn/Xd1pxg==" saltValue="/slgjKpUq0rjKMV90jQ7Aw==" spinCount="100000" sheet="1" objects="1" scenarios="1" selectLockedCells="1"/>
  <mergeCells count="2">
    <mergeCell ref="A1:B1"/>
    <mergeCell ref="A5:D5"/>
  </mergeCells>
  <hyperlinks>
    <hyperlink ref="D3" r:id="rId1" xr:uid="{13CCE02C-3A16-47DB-AA08-7474775EF85A}"/>
    <hyperlink ref="A1" location="Dashboard!A1" display="DASHBOARD" xr:uid="{C504652A-85D0-452C-8B36-03B5C827E2AE}"/>
    <hyperlink ref="A1:B1" location="'Dashboard '!A1" display="BACK TO DASHBOARD" xr:uid="{687D756D-FAC6-4B3C-91C1-B71F618E77F6}"/>
  </hyperlink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errorTitle="Please Select main account" error="Income or Expenses" promptTitle="Please Select Main account" prompt="Income or Expense" xr:uid="{7AD3E816-797C-4F2F-AC99-2FE4391B48C7}">
          <x14:formula1>
            <xm:f>Report!$G$2:$H$2</xm:f>
          </x14:formula1>
          <xm:sqref>C6:C264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74B2F-732F-4C11-B7CE-CE12796BD365}">
  <sheetPr codeName="Sheet17">
    <tabColor rgb="FF002060"/>
  </sheetPr>
  <dimension ref="A1:H264"/>
  <sheetViews>
    <sheetView showGridLines="0" workbookViewId="0">
      <pane ySplit="6" topLeftCell="A7" activePane="bottomLeft" state="frozen"/>
      <selection sqref="A1:XFD1048576"/>
      <selection pane="bottomLeft" activeCell="A6" sqref="A6"/>
    </sheetView>
  </sheetViews>
  <sheetFormatPr defaultColWidth="0" defaultRowHeight="13.8" x14ac:dyDescent="0.25"/>
  <cols>
    <col min="1" max="1" width="14.6640625" style="26" customWidth="1"/>
    <col min="2" max="2" width="53.109375" style="26" customWidth="1"/>
    <col min="3" max="3" width="16.88671875" style="26" customWidth="1"/>
    <col min="4" max="4" width="20.44140625" style="26" customWidth="1"/>
    <col min="5" max="5" width="1.6640625" style="3" customWidth="1"/>
    <col min="6" max="7" width="18.77734375" style="3" customWidth="1"/>
    <col min="8" max="8" width="8.88671875" style="3" customWidth="1"/>
    <col min="9" max="16384" width="8.88671875" style="3" hidden="1"/>
  </cols>
  <sheetData>
    <row r="1" spans="1:7" ht="27.6" customHeight="1" x14ac:dyDescent="0.25">
      <c r="A1" s="83" t="s">
        <v>34</v>
      </c>
      <c r="B1" s="83"/>
    </row>
    <row r="2" spans="1:7" ht="19.8" customHeight="1" x14ac:dyDescent="0.4">
      <c r="A2" s="38"/>
      <c r="B2" s="38"/>
      <c r="C2" s="38"/>
      <c r="D2" s="38"/>
      <c r="F2" s="14"/>
      <c r="G2" s="14"/>
    </row>
    <row r="3" spans="1:7" ht="23.4" thickBot="1" x14ac:dyDescent="0.45">
      <c r="A3" s="16" t="str">
        <f>"Daily Expenses Record"&amp;" "&amp;Report!$B$18</f>
        <v>Daily Expenses Record Dec-2021</v>
      </c>
      <c r="B3" s="16"/>
      <c r="C3" s="16"/>
      <c r="D3" s="15" t="s">
        <v>5</v>
      </c>
      <c r="E3" s="17"/>
      <c r="F3" s="17"/>
      <c r="G3" s="17"/>
    </row>
    <row r="4" spans="1:7" s="77" customFormat="1" ht="35.4" thickTop="1" x14ac:dyDescent="0.3">
      <c r="A4" s="78" t="s">
        <v>0</v>
      </c>
      <c r="B4" s="79" t="s">
        <v>65</v>
      </c>
      <c r="C4" s="79" t="s">
        <v>64</v>
      </c>
      <c r="D4" s="80" t="s">
        <v>1</v>
      </c>
      <c r="E4" s="75"/>
      <c r="F4" s="76" t="str">
        <f>+Report!G2</f>
        <v>Necessity</v>
      </c>
      <c r="G4" s="81" t="str">
        <f>+Report!H2</f>
        <v>Entertainment</v>
      </c>
    </row>
    <row r="5" spans="1:7" s="4" customFormat="1" ht="25.05" customHeight="1" thickBot="1" x14ac:dyDescent="0.35">
      <c r="A5" s="44" t="s">
        <v>66</v>
      </c>
      <c r="B5" s="45"/>
      <c r="C5" s="45"/>
      <c r="D5" s="46"/>
      <c r="E5" s="18"/>
      <c r="F5" s="19">
        <f>SUM(F6:F1048573)</f>
        <v>555000</v>
      </c>
      <c r="G5" s="20">
        <f>SUM(G6:G1048573)</f>
        <v>7500</v>
      </c>
    </row>
    <row r="6" spans="1:7" s="8" customFormat="1" ht="21" customHeight="1" thickTop="1" x14ac:dyDescent="0.3">
      <c r="A6" s="87">
        <v>44197</v>
      </c>
      <c r="B6" s="6" t="s">
        <v>67</v>
      </c>
      <c r="C6" s="6" t="s">
        <v>56</v>
      </c>
      <c r="D6" s="7">
        <v>550000</v>
      </c>
      <c r="E6" s="21" t="str">
        <f>IF($C6=E$4,$D6,"")</f>
        <v/>
      </c>
      <c r="F6" s="22">
        <f>IF($C6=F$4,$D6,"")</f>
        <v>550000</v>
      </c>
      <c r="G6" s="23" t="str">
        <f>IF($C6=G$4,$D6,"")</f>
        <v/>
      </c>
    </row>
    <row r="7" spans="1:7" s="8" customFormat="1" ht="21" customHeight="1" x14ac:dyDescent="0.3">
      <c r="A7" s="88">
        <v>44197</v>
      </c>
      <c r="B7" s="10" t="s">
        <v>68</v>
      </c>
      <c r="C7" s="10" t="s">
        <v>56</v>
      </c>
      <c r="D7" s="11">
        <v>5000</v>
      </c>
      <c r="E7" s="21"/>
      <c r="F7" s="24">
        <f>IF($C7=F$4,$D7,"")</f>
        <v>5000</v>
      </c>
      <c r="G7" s="25" t="str">
        <f>IF($C7=G$4,$D7,"")</f>
        <v/>
      </c>
    </row>
    <row r="8" spans="1:7" s="8" customFormat="1" ht="21" customHeight="1" x14ac:dyDescent="0.3">
      <c r="A8" s="88">
        <v>44232</v>
      </c>
      <c r="B8" s="10" t="s">
        <v>69</v>
      </c>
      <c r="C8" s="10" t="s">
        <v>60</v>
      </c>
      <c r="D8" s="11">
        <v>2500</v>
      </c>
      <c r="E8" s="21"/>
      <c r="F8" s="24" t="str">
        <f>IF($C8=F$4,$D8,"")</f>
        <v/>
      </c>
      <c r="G8" s="25">
        <f>IF($C8=G$4,$D8,"")</f>
        <v>2500</v>
      </c>
    </row>
    <row r="9" spans="1:7" s="8" customFormat="1" ht="21" customHeight="1" x14ac:dyDescent="0.3">
      <c r="A9" s="88">
        <v>44232</v>
      </c>
      <c r="B9" s="10" t="s">
        <v>70</v>
      </c>
      <c r="C9" s="10" t="s">
        <v>60</v>
      </c>
      <c r="D9" s="11">
        <v>5000</v>
      </c>
      <c r="E9" s="21"/>
      <c r="F9" s="24" t="str">
        <f>IF($C9=F$4,$D9,"")</f>
        <v/>
      </c>
      <c r="G9" s="25">
        <f>IF($C9=G$4,$D9,"")</f>
        <v>5000</v>
      </c>
    </row>
    <row r="10" spans="1:7" s="8" customFormat="1" ht="21" customHeight="1" x14ac:dyDescent="0.3">
      <c r="A10" s="9"/>
      <c r="B10" s="10"/>
      <c r="C10" s="10"/>
      <c r="D10" s="11"/>
      <c r="E10" s="21"/>
      <c r="F10" s="24" t="str">
        <f>IF($C10=F$4,$D10,"")</f>
        <v/>
      </c>
      <c r="G10" s="25" t="str">
        <f>IF($C10=G$4,$D10,"")</f>
        <v/>
      </c>
    </row>
    <row r="11" spans="1:7" s="8" customFormat="1" ht="21" customHeight="1" x14ac:dyDescent="0.3">
      <c r="A11" s="9"/>
      <c r="B11" s="10"/>
      <c r="C11" s="10"/>
      <c r="D11" s="11"/>
      <c r="E11" s="21"/>
      <c r="F11" s="24" t="str">
        <f>IF($C11=F$4,$D11,"")</f>
        <v/>
      </c>
      <c r="G11" s="25" t="str">
        <f>IF($C11=G$4,$D11,"")</f>
        <v/>
      </c>
    </row>
    <row r="12" spans="1:7" s="8" customFormat="1" ht="21" customHeight="1" x14ac:dyDescent="0.3">
      <c r="A12" s="9"/>
      <c r="B12" s="10"/>
      <c r="C12" s="10"/>
      <c r="D12" s="11"/>
      <c r="E12" s="21"/>
      <c r="F12" s="24" t="str">
        <f>IF($C12=F$4,$D12,"")</f>
        <v/>
      </c>
      <c r="G12" s="25" t="str">
        <f>IF($C12=G$4,$D12,"")</f>
        <v/>
      </c>
    </row>
    <row r="13" spans="1:7" s="8" customFormat="1" ht="21" customHeight="1" x14ac:dyDescent="0.3">
      <c r="A13" s="9"/>
      <c r="B13" s="10"/>
      <c r="C13" s="10"/>
      <c r="D13" s="11"/>
      <c r="E13" s="21"/>
      <c r="F13" s="24" t="str">
        <f>IF($C13=F$4,$D13,"")</f>
        <v/>
      </c>
      <c r="G13" s="25" t="str">
        <f>IF($C13=G$4,$D13,"")</f>
        <v/>
      </c>
    </row>
    <row r="14" spans="1:7" s="8" customFormat="1" ht="21" customHeight="1" x14ac:dyDescent="0.3">
      <c r="A14" s="9"/>
      <c r="B14" s="10"/>
      <c r="C14" s="10"/>
      <c r="D14" s="11"/>
      <c r="E14" s="21"/>
      <c r="F14" s="24" t="str">
        <f>IF($C14=F$4,$D14,"")</f>
        <v/>
      </c>
      <c r="G14" s="25" t="str">
        <f>IF($C14=G$4,$D14,"")</f>
        <v/>
      </c>
    </row>
    <row r="15" spans="1:7" s="8" customFormat="1" ht="21" customHeight="1" x14ac:dyDescent="0.3">
      <c r="A15" s="9"/>
      <c r="B15" s="10"/>
      <c r="C15" s="10"/>
      <c r="D15" s="11"/>
      <c r="E15" s="21"/>
      <c r="F15" s="24" t="str">
        <f>IF($C15=F$4,$D15,"")</f>
        <v/>
      </c>
      <c r="G15" s="25" t="str">
        <f>IF($C15=G$4,$D15,"")</f>
        <v/>
      </c>
    </row>
    <row r="16" spans="1:7" s="8" customFormat="1" ht="21" customHeight="1" x14ac:dyDescent="0.3">
      <c r="A16" s="9"/>
      <c r="B16" s="10"/>
      <c r="C16" s="10"/>
      <c r="D16" s="11"/>
      <c r="E16" s="21"/>
      <c r="F16" s="24" t="str">
        <f>IF($C16=F$4,$D16,"")</f>
        <v/>
      </c>
      <c r="G16" s="25" t="str">
        <f>IF($C16=G$4,$D16,"")</f>
        <v/>
      </c>
    </row>
    <row r="17" spans="1:7" s="8" customFormat="1" ht="21" customHeight="1" x14ac:dyDescent="0.3">
      <c r="A17" s="9"/>
      <c r="B17" s="10"/>
      <c r="C17" s="10"/>
      <c r="D17" s="11"/>
      <c r="E17" s="21"/>
      <c r="F17" s="24" t="str">
        <f>IF($C17=F$4,$D17,"")</f>
        <v/>
      </c>
      <c r="G17" s="25" t="str">
        <f>IF($C17=G$4,$D17,"")</f>
        <v/>
      </c>
    </row>
    <row r="18" spans="1:7" s="8" customFormat="1" ht="21" customHeight="1" x14ac:dyDescent="0.3">
      <c r="A18" s="9"/>
      <c r="B18" s="10"/>
      <c r="C18" s="10"/>
      <c r="D18" s="11"/>
      <c r="E18" s="21"/>
      <c r="F18" s="24" t="str">
        <f>IF($C18=F$4,$D18,"")</f>
        <v/>
      </c>
      <c r="G18" s="25" t="str">
        <f>IF($C18=G$4,$D18,"")</f>
        <v/>
      </c>
    </row>
    <row r="19" spans="1:7" s="8" customFormat="1" ht="21" customHeight="1" x14ac:dyDescent="0.3">
      <c r="A19" s="9"/>
      <c r="B19" s="10"/>
      <c r="C19" s="10"/>
      <c r="D19" s="11"/>
      <c r="E19" s="21"/>
      <c r="F19" s="24" t="str">
        <f>IF($C19=F$4,$D19,"")</f>
        <v/>
      </c>
      <c r="G19" s="25" t="str">
        <f>IF($C19=G$4,$D19,"")</f>
        <v/>
      </c>
    </row>
    <row r="20" spans="1:7" s="8" customFormat="1" ht="21" customHeight="1" x14ac:dyDescent="0.3">
      <c r="A20" s="9"/>
      <c r="B20" s="10"/>
      <c r="C20" s="10"/>
      <c r="D20" s="11"/>
      <c r="E20" s="21"/>
      <c r="F20" s="24" t="str">
        <f>IF($C20=F$4,$D20,"")</f>
        <v/>
      </c>
      <c r="G20" s="25" t="str">
        <f>IF($C20=G$4,$D20,"")</f>
        <v/>
      </c>
    </row>
    <row r="21" spans="1:7" s="8" customFormat="1" ht="21" customHeight="1" x14ac:dyDescent="0.3">
      <c r="A21" s="9"/>
      <c r="B21" s="10"/>
      <c r="C21" s="10"/>
      <c r="D21" s="11"/>
      <c r="E21" s="21"/>
      <c r="F21" s="24" t="str">
        <f>IF($C21=F$4,$D21,"")</f>
        <v/>
      </c>
      <c r="G21" s="25" t="str">
        <f>IF($C21=G$4,$D21,"")</f>
        <v/>
      </c>
    </row>
    <row r="22" spans="1:7" s="8" customFormat="1" ht="21" customHeight="1" x14ac:dyDescent="0.3">
      <c r="A22" s="9"/>
      <c r="B22" s="10"/>
      <c r="C22" s="10"/>
      <c r="D22" s="11"/>
      <c r="E22" s="21"/>
      <c r="F22" s="24" t="str">
        <f>IF($C22=F$4,$D22,"")</f>
        <v/>
      </c>
      <c r="G22" s="25" t="str">
        <f>IF($C22=G$4,$D22,"")</f>
        <v/>
      </c>
    </row>
    <row r="23" spans="1:7" s="8" customFormat="1" ht="21" customHeight="1" x14ac:dyDescent="0.3">
      <c r="A23" s="9"/>
      <c r="B23" s="10"/>
      <c r="C23" s="10"/>
      <c r="D23" s="11"/>
      <c r="E23" s="21"/>
      <c r="F23" s="24" t="str">
        <f>IF($C23=F$4,$D23,"")</f>
        <v/>
      </c>
      <c r="G23" s="25" t="str">
        <f>IF($C23=G$4,$D23,"")</f>
        <v/>
      </c>
    </row>
    <row r="24" spans="1:7" s="8" customFormat="1" ht="21" customHeight="1" x14ac:dyDescent="0.3">
      <c r="A24" s="9"/>
      <c r="B24" s="10"/>
      <c r="C24" s="10"/>
      <c r="D24" s="11"/>
      <c r="E24" s="21"/>
      <c r="F24" s="24" t="str">
        <f>IF($C24=F$4,$D24,"")</f>
        <v/>
      </c>
      <c r="G24" s="25" t="str">
        <f>IF($C24=G$4,$D24,"")</f>
        <v/>
      </c>
    </row>
    <row r="25" spans="1:7" s="8" customFormat="1" ht="21" customHeight="1" x14ac:dyDescent="0.3">
      <c r="A25" s="9"/>
      <c r="B25" s="10"/>
      <c r="C25" s="10"/>
      <c r="D25" s="11"/>
      <c r="E25" s="21"/>
      <c r="F25" s="24" t="str">
        <f>IF($C25=F$4,$D25,"")</f>
        <v/>
      </c>
      <c r="G25" s="25" t="str">
        <f>IF($C25=G$4,$D25,"")</f>
        <v/>
      </c>
    </row>
    <row r="26" spans="1:7" s="8" customFormat="1" ht="21" customHeight="1" x14ac:dyDescent="0.3">
      <c r="A26" s="9"/>
      <c r="B26" s="10"/>
      <c r="C26" s="10"/>
      <c r="D26" s="11"/>
      <c r="E26" s="21"/>
      <c r="F26" s="24" t="str">
        <f>IF($C26=F$4,$D26,"")</f>
        <v/>
      </c>
      <c r="G26" s="25" t="str">
        <f>IF($C26=G$4,$D26,"")</f>
        <v/>
      </c>
    </row>
    <row r="27" spans="1:7" s="8" customFormat="1" ht="21" customHeight="1" x14ac:dyDescent="0.3">
      <c r="A27" s="9"/>
      <c r="B27" s="10"/>
      <c r="C27" s="10"/>
      <c r="D27" s="11"/>
      <c r="E27" s="21"/>
      <c r="F27" s="24" t="str">
        <f>IF($C27=F$4,$D27,"")</f>
        <v/>
      </c>
      <c r="G27" s="25" t="str">
        <f>IF($C27=G$4,$D27,"")</f>
        <v/>
      </c>
    </row>
    <row r="28" spans="1:7" s="8" customFormat="1" ht="21" customHeight="1" x14ac:dyDescent="0.3">
      <c r="A28" s="9"/>
      <c r="B28" s="10"/>
      <c r="C28" s="10"/>
      <c r="D28" s="11"/>
      <c r="E28" s="21"/>
      <c r="F28" s="24" t="str">
        <f>IF($C28=F$4,$D28,"")</f>
        <v/>
      </c>
      <c r="G28" s="25" t="str">
        <f>IF($C28=G$4,$D28,"")</f>
        <v/>
      </c>
    </row>
    <row r="29" spans="1:7" s="8" customFormat="1" ht="21" customHeight="1" x14ac:dyDescent="0.3">
      <c r="A29" s="9"/>
      <c r="B29" s="10"/>
      <c r="C29" s="10"/>
      <c r="D29" s="11"/>
      <c r="E29" s="21"/>
      <c r="F29" s="24" t="str">
        <f>IF($C29=F$4,$D29,"")</f>
        <v/>
      </c>
      <c r="G29" s="25" t="str">
        <f>IF($C29=G$4,$D29,"")</f>
        <v/>
      </c>
    </row>
    <row r="30" spans="1:7" s="8" customFormat="1" ht="21" customHeight="1" x14ac:dyDescent="0.3">
      <c r="A30" s="9"/>
      <c r="B30" s="10"/>
      <c r="C30" s="10"/>
      <c r="D30" s="11"/>
      <c r="E30" s="21"/>
      <c r="F30" s="24" t="str">
        <f>IF($C30=F$4,$D30,"")</f>
        <v/>
      </c>
      <c r="G30" s="25" t="str">
        <f>IF($C30=G$4,$D30,"")</f>
        <v/>
      </c>
    </row>
    <row r="31" spans="1:7" s="8" customFormat="1" ht="21" customHeight="1" x14ac:dyDescent="0.3">
      <c r="A31" s="9"/>
      <c r="B31" s="10"/>
      <c r="C31" s="10"/>
      <c r="D31" s="11"/>
      <c r="E31" s="21"/>
      <c r="F31" s="24" t="str">
        <f>IF($C31=F$4,$D31,"")</f>
        <v/>
      </c>
      <c r="G31" s="25" t="str">
        <f>IF($C31=G$4,$D31,"")</f>
        <v/>
      </c>
    </row>
    <row r="32" spans="1:7" s="8" customFormat="1" ht="21" customHeight="1" x14ac:dyDescent="0.3">
      <c r="A32" s="9"/>
      <c r="B32" s="10"/>
      <c r="C32" s="10"/>
      <c r="D32" s="11"/>
      <c r="E32" s="21"/>
      <c r="F32" s="24" t="str">
        <f>IF($C32=F$4,$D32,"")</f>
        <v/>
      </c>
      <c r="G32" s="25" t="str">
        <f>IF($C32=G$4,$D32,"")</f>
        <v/>
      </c>
    </row>
    <row r="33" spans="1:7" s="8" customFormat="1" ht="21" customHeight="1" x14ac:dyDescent="0.3">
      <c r="A33" s="9"/>
      <c r="B33" s="10"/>
      <c r="C33" s="10"/>
      <c r="D33" s="11"/>
      <c r="E33" s="21"/>
      <c r="F33" s="24" t="str">
        <f>IF($C33=F$4,$D33,"")</f>
        <v/>
      </c>
      <c r="G33" s="25" t="str">
        <f>IF($C33=G$4,$D33,"")</f>
        <v/>
      </c>
    </row>
    <row r="34" spans="1:7" s="8" customFormat="1" ht="21" customHeight="1" x14ac:dyDescent="0.3">
      <c r="A34" s="9"/>
      <c r="B34" s="10"/>
      <c r="C34" s="10"/>
      <c r="D34" s="11"/>
      <c r="E34" s="21"/>
      <c r="F34" s="24" t="str">
        <f>IF($C34=F$4,$D34,"")</f>
        <v/>
      </c>
      <c r="G34" s="25" t="str">
        <f>IF($C34=G$4,$D34,"")</f>
        <v/>
      </c>
    </row>
    <row r="35" spans="1:7" s="8" customFormat="1" ht="21" customHeight="1" x14ac:dyDescent="0.3">
      <c r="A35" s="9"/>
      <c r="B35" s="10"/>
      <c r="C35" s="10"/>
      <c r="D35" s="11"/>
      <c r="E35" s="21"/>
      <c r="F35" s="24" t="str">
        <f>IF($C35=F$4,$D35,"")</f>
        <v/>
      </c>
      <c r="G35" s="25" t="str">
        <f>IF($C35=G$4,$D35,"")</f>
        <v/>
      </c>
    </row>
    <row r="36" spans="1:7" s="8" customFormat="1" ht="21" customHeight="1" x14ac:dyDescent="0.3">
      <c r="A36" s="9"/>
      <c r="B36" s="10"/>
      <c r="C36" s="10"/>
      <c r="D36" s="11"/>
      <c r="E36" s="21"/>
      <c r="F36" s="24" t="str">
        <f>IF($C36=F$4,$D36,"")</f>
        <v/>
      </c>
      <c r="G36" s="25" t="str">
        <f>IF($C36=G$4,$D36,"")</f>
        <v/>
      </c>
    </row>
    <row r="37" spans="1:7" s="8" customFormat="1" ht="21" customHeight="1" x14ac:dyDescent="0.3">
      <c r="A37" s="9"/>
      <c r="B37" s="10"/>
      <c r="C37" s="10"/>
      <c r="D37" s="11"/>
      <c r="E37" s="21"/>
      <c r="F37" s="24" t="str">
        <f>IF($C37=F$4,$D37,"")</f>
        <v/>
      </c>
      <c r="G37" s="25" t="str">
        <f>IF($C37=G$4,$D37,"")</f>
        <v/>
      </c>
    </row>
    <row r="38" spans="1:7" s="8" customFormat="1" ht="21" customHeight="1" x14ac:dyDescent="0.3">
      <c r="A38" s="9"/>
      <c r="B38" s="10"/>
      <c r="C38" s="10"/>
      <c r="D38" s="11"/>
      <c r="E38" s="21"/>
      <c r="F38" s="24" t="str">
        <f>IF($C38=F$4,$D38,"")</f>
        <v/>
      </c>
      <c r="G38" s="25" t="str">
        <f>IF($C38=G$4,$D38,"")</f>
        <v/>
      </c>
    </row>
    <row r="39" spans="1:7" s="8" customFormat="1" ht="21" customHeight="1" x14ac:dyDescent="0.3">
      <c r="A39" s="9"/>
      <c r="B39" s="10"/>
      <c r="C39" s="10"/>
      <c r="D39" s="11"/>
      <c r="E39" s="21"/>
      <c r="F39" s="24" t="str">
        <f>IF($C39=F$4,$D39,"")</f>
        <v/>
      </c>
      <c r="G39" s="25" t="str">
        <f>IF($C39=G$4,$D39,"")</f>
        <v/>
      </c>
    </row>
    <row r="40" spans="1:7" s="8" customFormat="1" ht="21" customHeight="1" x14ac:dyDescent="0.3">
      <c r="A40" s="9"/>
      <c r="B40" s="10"/>
      <c r="C40" s="10"/>
      <c r="D40" s="11"/>
      <c r="E40" s="21"/>
      <c r="F40" s="24" t="str">
        <f>IF($C40=F$4,$D40,"")</f>
        <v/>
      </c>
      <c r="G40" s="25" t="str">
        <f>IF($C40=G$4,$D40,"")</f>
        <v/>
      </c>
    </row>
    <row r="41" spans="1:7" s="8" customFormat="1" ht="21" customHeight="1" x14ac:dyDescent="0.3">
      <c r="A41" s="9"/>
      <c r="B41" s="10"/>
      <c r="C41" s="10"/>
      <c r="D41" s="11"/>
      <c r="E41" s="21"/>
      <c r="F41" s="24" t="str">
        <f>IF($C41=F$4,$D41,"")</f>
        <v/>
      </c>
      <c r="G41" s="25" t="str">
        <f>IF($C41=G$4,$D41,"")</f>
        <v/>
      </c>
    </row>
    <row r="42" spans="1:7" s="8" customFormat="1" ht="21" customHeight="1" x14ac:dyDescent="0.3">
      <c r="A42" s="9"/>
      <c r="B42" s="10"/>
      <c r="C42" s="10"/>
      <c r="D42" s="11"/>
      <c r="E42" s="21"/>
      <c r="F42" s="24" t="str">
        <f>IF($C42=F$4,$D42,"")</f>
        <v/>
      </c>
      <c r="G42" s="25" t="str">
        <f>IF($C42=G$4,$D42,"")</f>
        <v/>
      </c>
    </row>
    <row r="43" spans="1:7" s="8" customFormat="1" ht="21" customHeight="1" x14ac:dyDescent="0.3">
      <c r="A43" s="9"/>
      <c r="B43" s="10"/>
      <c r="C43" s="10"/>
      <c r="D43" s="11"/>
      <c r="E43" s="21"/>
      <c r="F43" s="24" t="str">
        <f>IF($C43=F$4,$D43,"")</f>
        <v/>
      </c>
      <c r="G43" s="25" t="str">
        <f>IF($C43=G$4,$D43,"")</f>
        <v/>
      </c>
    </row>
    <row r="44" spans="1:7" s="8" customFormat="1" ht="21" customHeight="1" x14ac:dyDescent="0.3">
      <c r="A44" s="9"/>
      <c r="B44" s="10"/>
      <c r="C44" s="10"/>
      <c r="D44" s="11"/>
      <c r="E44" s="21"/>
      <c r="F44" s="24" t="str">
        <f>IF($C44=F$4,$D44,"")</f>
        <v/>
      </c>
      <c r="G44" s="25" t="str">
        <f>IF($C44=G$4,$D44,"")</f>
        <v/>
      </c>
    </row>
    <row r="45" spans="1:7" s="8" customFormat="1" ht="21" customHeight="1" x14ac:dyDescent="0.3">
      <c r="A45" s="9"/>
      <c r="B45" s="10"/>
      <c r="C45" s="10"/>
      <c r="D45" s="11"/>
      <c r="E45" s="21"/>
      <c r="F45" s="24" t="str">
        <f>IF($C45=F$4,$D45,"")</f>
        <v/>
      </c>
      <c r="G45" s="25" t="str">
        <f>IF($C45=G$4,$D45,"")</f>
        <v/>
      </c>
    </row>
    <row r="46" spans="1:7" s="8" customFormat="1" ht="21" customHeight="1" x14ac:dyDescent="0.3">
      <c r="A46" s="9"/>
      <c r="B46" s="10"/>
      <c r="C46" s="10"/>
      <c r="D46" s="11"/>
      <c r="E46" s="21"/>
      <c r="F46" s="24" t="str">
        <f>IF($C46=F$4,$D46,"")</f>
        <v/>
      </c>
      <c r="G46" s="25" t="str">
        <f>IF($C46=G$4,$D46,"")</f>
        <v/>
      </c>
    </row>
    <row r="47" spans="1:7" s="8" customFormat="1" ht="21" customHeight="1" x14ac:dyDescent="0.3">
      <c r="A47" s="9"/>
      <c r="B47" s="10"/>
      <c r="C47" s="10"/>
      <c r="D47" s="11"/>
      <c r="E47" s="21"/>
      <c r="F47" s="24" t="str">
        <f>IF($C47=F$4,$D47,"")</f>
        <v/>
      </c>
      <c r="G47" s="25" t="str">
        <f>IF($C47=G$4,$D47,"")</f>
        <v/>
      </c>
    </row>
    <row r="48" spans="1:7" s="8" customFormat="1" ht="21" customHeight="1" x14ac:dyDescent="0.3">
      <c r="A48" s="9"/>
      <c r="B48" s="10"/>
      <c r="C48" s="10"/>
      <c r="D48" s="11"/>
      <c r="E48" s="21"/>
      <c r="F48" s="24" t="str">
        <f>IF($C48=F$4,$D48,"")</f>
        <v/>
      </c>
      <c r="G48" s="25" t="str">
        <f>IF($C48=G$4,$D48,"")</f>
        <v/>
      </c>
    </row>
    <row r="49" spans="1:7" s="8" customFormat="1" ht="21" customHeight="1" x14ac:dyDescent="0.3">
      <c r="A49" s="9"/>
      <c r="B49" s="10"/>
      <c r="C49" s="10"/>
      <c r="D49" s="11"/>
      <c r="E49" s="21"/>
      <c r="F49" s="24" t="str">
        <f>IF($C49=F$4,$D49,"")</f>
        <v/>
      </c>
      <c r="G49" s="25" t="str">
        <f>IF($C49=G$4,$D49,"")</f>
        <v/>
      </c>
    </row>
    <row r="50" spans="1:7" s="8" customFormat="1" ht="21" customHeight="1" x14ac:dyDescent="0.3">
      <c r="A50" s="9"/>
      <c r="B50" s="10"/>
      <c r="C50" s="10"/>
      <c r="D50" s="11"/>
      <c r="E50" s="21"/>
      <c r="F50" s="24" t="str">
        <f>IF($C50=F$4,$D50,"")</f>
        <v/>
      </c>
      <c r="G50" s="25" t="str">
        <f>IF($C50=G$4,$D50,"")</f>
        <v/>
      </c>
    </row>
    <row r="51" spans="1:7" s="8" customFormat="1" ht="21" customHeight="1" x14ac:dyDescent="0.3">
      <c r="A51" s="9"/>
      <c r="B51" s="10"/>
      <c r="C51" s="10"/>
      <c r="D51" s="11"/>
      <c r="E51" s="21"/>
      <c r="F51" s="24" t="str">
        <f>IF($C51=F$4,$D51,"")</f>
        <v/>
      </c>
      <c r="G51" s="25" t="str">
        <f>IF($C51=G$4,$D51,"")</f>
        <v/>
      </c>
    </row>
    <row r="52" spans="1:7" s="8" customFormat="1" ht="21" customHeight="1" x14ac:dyDescent="0.3">
      <c r="A52" s="9"/>
      <c r="B52" s="10"/>
      <c r="C52" s="10"/>
      <c r="D52" s="11"/>
      <c r="E52" s="21"/>
      <c r="F52" s="24" t="str">
        <f>IF($C52=F$4,$D52,"")</f>
        <v/>
      </c>
      <c r="G52" s="25" t="str">
        <f>IF($C52=G$4,$D52,"")</f>
        <v/>
      </c>
    </row>
    <row r="53" spans="1:7" s="8" customFormat="1" ht="21" customHeight="1" x14ac:dyDescent="0.3">
      <c r="A53" s="9"/>
      <c r="B53" s="10"/>
      <c r="C53" s="10"/>
      <c r="D53" s="11"/>
      <c r="E53" s="21"/>
      <c r="F53" s="24" t="str">
        <f>IF($C53=F$4,$D53,"")</f>
        <v/>
      </c>
      <c r="G53" s="25" t="str">
        <f>IF($C53=G$4,$D53,"")</f>
        <v/>
      </c>
    </row>
    <row r="54" spans="1:7" s="8" customFormat="1" ht="21" customHeight="1" x14ac:dyDescent="0.3">
      <c r="A54" s="9"/>
      <c r="B54" s="10"/>
      <c r="C54" s="10"/>
      <c r="D54" s="11"/>
      <c r="E54" s="21"/>
      <c r="F54" s="24" t="str">
        <f>IF($C54=F$4,$D54,"")</f>
        <v/>
      </c>
      <c r="G54" s="25" t="str">
        <f>IF($C54=G$4,$D54,"")</f>
        <v/>
      </c>
    </row>
    <row r="55" spans="1:7" s="8" customFormat="1" ht="21" customHeight="1" x14ac:dyDescent="0.3">
      <c r="A55" s="9"/>
      <c r="B55" s="10"/>
      <c r="C55" s="10"/>
      <c r="D55" s="11"/>
      <c r="E55" s="21"/>
      <c r="F55" s="24" t="str">
        <f>IF($C55=F$4,$D55,"")</f>
        <v/>
      </c>
      <c r="G55" s="25" t="str">
        <f>IF($C55=G$4,$D55,"")</f>
        <v/>
      </c>
    </row>
    <row r="56" spans="1:7" s="8" customFormat="1" ht="21" customHeight="1" x14ac:dyDescent="0.3">
      <c r="A56" s="9"/>
      <c r="B56" s="10"/>
      <c r="C56" s="10"/>
      <c r="D56" s="11"/>
      <c r="E56" s="21"/>
      <c r="F56" s="24" t="str">
        <f>IF($C56=F$4,$D56,"")</f>
        <v/>
      </c>
      <c r="G56" s="25" t="str">
        <f>IF($C56=G$4,$D56,"")</f>
        <v/>
      </c>
    </row>
    <row r="57" spans="1:7" s="8" customFormat="1" ht="21" customHeight="1" x14ac:dyDescent="0.3">
      <c r="A57" s="9"/>
      <c r="B57" s="10"/>
      <c r="C57" s="10"/>
      <c r="D57" s="11"/>
      <c r="E57" s="21"/>
      <c r="F57" s="24" t="str">
        <f>IF($C57=F$4,$D57,"")</f>
        <v/>
      </c>
      <c r="G57" s="25" t="str">
        <f>IF($C57=G$4,$D57,"")</f>
        <v/>
      </c>
    </row>
    <row r="58" spans="1:7" s="8" customFormat="1" ht="21" customHeight="1" x14ac:dyDescent="0.3">
      <c r="A58" s="9"/>
      <c r="B58" s="10"/>
      <c r="C58" s="10"/>
      <c r="D58" s="11"/>
      <c r="E58" s="21"/>
      <c r="F58" s="24" t="str">
        <f>IF($C58=F$4,$D58,"")</f>
        <v/>
      </c>
      <c r="G58" s="25" t="str">
        <f>IF($C58=G$4,$D58,"")</f>
        <v/>
      </c>
    </row>
    <row r="59" spans="1:7" s="8" customFormat="1" ht="21" customHeight="1" x14ac:dyDescent="0.3">
      <c r="A59" s="9"/>
      <c r="B59" s="10"/>
      <c r="C59" s="10"/>
      <c r="D59" s="11"/>
      <c r="E59" s="21"/>
      <c r="F59" s="24" t="str">
        <f>IF($C59=F$4,$D59,"")</f>
        <v/>
      </c>
      <c r="G59" s="25" t="str">
        <f>IF($C59=G$4,$D59,"")</f>
        <v/>
      </c>
    </row>
    <row r="60" spans="1:7" s="8" customFormat="1" ht="21" customHeight="1" x14ac:dyDescent="0.3">
      <c r="A60" s="9"/>
      <c r="B60" s="10"/>
      <c r="C60" s="10"/>
      <c r="D60" s="11"/>
      <c r="E60" s="21"/>
      <c r="F60" s="24" t="str">
        <f>IF($C60=F$4,$D60,"")</f>
        <v/>
      </c>
      <c r="G60" s="25" t="str">
        <f>IF($C60=G$4,$D60,"")</f>
        <v/>
      </c>
    </row>
    <row r="61" spans="1:7" s="8" customFormat="1" ht="21" customHeight="1" x14ac:dyDescent="0.3">
      <c r="A61" s="9"/>
      <c r="B61" s="10"/>
      <c r="C61" s="10"/>
      <c r="D61" s="11"/>
      <c r="E61" s="21"/>
      <c r="F61" s="24" t="str">
        <f>IF($C61=F$4,$D61,"")</f>
        <v/>
      </c>
      <c r="G61" s="25" t="str">
        <f>IF($C61=G$4,$D61,"")</f>
        <v/>
      </c>
    </row>
    <row r="62" spans="1:7" s="8" customFormat="1" ht="21" customHeight="1" x14ac:dyDescent="0.3">
      <c r="A62" s="9"/>
      <c r="B62" s="10"/>
      <c r="C62" s="10"/>
      <c r="D62" s="11"/>
      <c r="E62" s="21"/>
      <c r="F62" s="24" t="str">
        <f>IF($C62=F$4,$D62,"")</f>
        <v/>
      </c>
      <c r="G62" s="25" t="str">
        <f>IF($C62=G$4,$D62,"")</f>
        <v/>
      </c>
    </row>
    <row r="63" spans="1:7" s="8" customFormat="1" ht="21" customHeight="1" x14ac:dyDescent="0.3">
      <c r="A63" s="9"/>
      <c r="B63" s="10"/>
      <c r="C63" s="10"/>
      <c r="D63" s="11"/>
      <c r="E63" s="21"/>
      <c r="F63" s="24" t="str">
        <f>IF($C63=F$4,$D63,"")</f>
        <v/>
      </c>
      <c r="G63" s="25" t="str">
        <f>IF($C63=G$4,$D63,"")</f>
        <v/>
      </c>
    </row>
    <row r="64" spans="1:7" s="8" customFormat="1" ht="21" customHeight="1" x14ac:dyDescent="0.3">
      <c r="A64" s="9"/>
      <c r="B64" s="10"/>
      <c r="C64" s="10"/>
      <c r="D64" s="11"/>
      <c r="E64" s="21"/>
      <c r="F64" s="24" t="str">
        <f>IF($C64=F$4,$D64,"")</f>
        <v/>
      </c>
      <c r="G64" s="25" t="str">
        <f>IF($C64=G$4,$D64,"")</f>
        <v/>
      </c>
    </row>
    <row r="65" spans="1:7" s="8" customFormat="1" ht="21" customHeight="1" x14ac:dyDescent="0.3">
      <c r="A65" s="9"/>
      <c r="B65" s="10"/>
      <c r="C65" s="10"/>
      <c r="D65" s="11"/>
      <c r="E65" s="21"/>
      <c r="F65" s="24" t="str">
        <f>IF($C65=F$4,$D65,"")</f>
        <v/>
      </c>
      <c r="G65" s="25" t="str">
        <f>IF($C65=G$4,$D65,"")</f>
        <v/>
      </c>
    </row>
    <row r="66" spans="1:7" s="8" customFormat="1" ht="21" customHeight="1" x14ac:dyDescent="0.3">
      <c r="A66" s="9"/>
      <c r="B66" s="10"/>
      <c r="C66" s="10"/>
      <c r="D66" s="11"/>
      <c r="E66" s="21"/>
      <c r="F66" s="24" t="str">
        <f>IF($C66=F$4,$D66,"")</f>
        <v/>
      </c>
      <c r="G66" s="25" t="str">
        <f>IF($C66=G$4,$D66,"")</f>
        <v/>
      </c>
    </row>
    <row r="67" spans="1:7" s="8" customFormat="1" ht="21" customHeight="1" x14ac:dyDescent="0.3">
      <c r="A67" s="9"/>
      <c r="B67" s="10"/>
      <c r="C67" s="10"/>
      <c r="D67" s="11"/>
      <c r="E67" s="21"/>
      <c r="F67" s="24" t="str">
        <f>IF($C67=F$4,$D67,"")</f>
        <v/>
      </c>
      <c r="G67" s="25" t="str">
        <f>IF($C67=G$4,$D67,"")</f>
        <v/>
      </c>
    </row>
    <row r="68" spans="1:7" s="8" customFormat="1" ht="21" customHeight="1" x14ac:dyDescent="0.3">
      <c r="A68" s="9"/>
      <c r="B68" s="10"/>
      <c r="C68" s="10"/>
      <c r="D68" s="11"/>
      <c r="E68" s="21"/>
      <c r="F68" s="24" t="str">
        <f>IF($C68=F$4,$D68,"")</f>
        <v/>
      </c>
      <c r="G68" s="25" t="str">
        <f>IF($C68=G$4,$D68,"")</f>
        <v/>
      </c>
    </row>
    <row r="69" spans="1:7" s="8" customFormat="1" ht="21" customHeight="1" x14ac:dyDescent="0.3">
      <c r="A69" s="9"/>
      <c r="B69" s="10"/>
      <c r="C69" s="10"/>
      <c r="D69" s="11"/>
      <c r="E69" s="21"/>
      <c r="F69" s="24" t="str">
        <f>IF($C69=F$4,$D69,"")</f>
        <v/>
      </c>
      <c r="G69" s="25" t="str">
        <f>IF($C69=G$4,$D69,"")</f>
        <v/>
      </c>
    </row>
    <row r="70" spans="1:7" s="8" customFormat="1" ht="21" customHeight="1" x14ac:dyDescent="0.3">
      <c r="A70" s="9"/>
      <c r="B70" s="10"/>
      <c r="C70" s="10"/>
      <c r="D70" s="11"/>
      <c r="E70" s="21"/>
      <c r="F70" s="24" t="str">
        <f>IF($C70=F$4,$D70,"")</f>
        <v/>
      </c>
      <c r="G70" s="25" t="str">
        <f>IF($C70=G$4,$D70,"")</f>
        <v/>
      </c>
    </row>
    <row r="71" spans="1:7" s="8" customFormat="1" ht="21" customHeight="1" x14ac:dyDescent="0.3">
      <c r="A71" s="9"/>
      <c r="B71" s="10"/>
      <c r="C71" s="10"/>
      <c r="D71" s="11"/>
      <c r="E71" s="21"/>
      <c r="F71" s="24" t="str">
        <f>IF($C71=F$4,$D71,"")</f>
        <v/>
      </c>
      <c r="G71" s="25" t="str">
        <f>IF($C71=G$4,$D71,"")</f>
        <v/>
      </c>
    </row>
    <row r="72" spans="1:7" s="8" customFormat="1" ht="21" customHeight="1" x14ac:dyDescent="0.3">
      <c r="A72" s="9"/>
      <c r="B72" s="10"/>
      <c r="C72" s="10"/>
      <c r="D72" s="11"/>
      <c r="E72" s="21"/>
      <c r="F72" s="24" t="str">
        <f>IF($C72=F$4,$D72,"")</f>
        <v/>
      </c>
      <c r="G72" s="25" t="str">
        <f>IF($C72=G$4,$D72,"")</f>
        <v/>
      </c>
    </row>
    <row r="73" spans="1:7" s="8" customFormat="1" ht="21" customHeight="1" x14ac:dyDescent="0.3">
      <c r="A73" s="9"/>
      <c r="B73" s="10"/>
      <c r="C73" s="10"/>
      <c r="D73" s="11"/>
      <c r="E73" s="21"/>
      <c r="F73" s="24" t="str">
        <f>IF($C73=F$4,$D73,"")</f>
        <v/>
      </c>
      <c r="G73" s="25" t="str">
        <f>IF($C73=G$4,$D73,"")</f>
        <v/>
      </c>
    </row>
    <row r="74" spans="1:7" s="8" customFormat="1" ht="21" customHeight="1" x14ac:dyDescent="0.3">
      <c r="A74" s="9"/>
      <c r="B74" s="10"/>
      <c r="C74" s="10"/>
      <c r="D74" s="11"/>
      <c r="E74" s="21"/>
      <c r="F74" s="24" t="str">
        <f>IF($C74=F$4,$D74,"")</f>
        <v/>
      </c>
      <c r="G74" s="25" t="str">
        <f>IF($C74=G$4,$D74,"")</f>
        <v/>
      </c>
    </row>
    <row r="75" spans="1:7" s="8" customFormat="1" ht="21" customHeight="1" x14ac:dyDescent="0.3">
      <c r="A75" s="9"/>
      <c r="B75" s="10"/>
      <c r="C75" s="10"/>
      <c r="D75" s="11"/>
      <c r="E75" s="21"/>
      <c r="F75" s="24" t="str">
        <f>IF($C75=F$4,$D75,"")</f>
        <v/>
      </c>
      <c r="G75" s="25" t="str">
        <f>IF($C75=G$4,$D75,"")</f>
        <v/>
      </c>
    </row>
    <row r="76" spans="1:7" s="8" customFormat="1" ht="21" customHeight="1" x14ac:dyDescent="0.3">
      <c r="A76" s="9"/>
      <c r="B76" s="10"/>
      <c r="C76" s="10"/>
      <c r="D76" s="11"/>
      <c r="E76" s="21"/>
      <c r="F76" s="24" t="str">
        <f>IF($C76=F$4,$D76,"")</f>
        <v/>
      </c>
      <c r="G76" s="25" t="str">
        <f>IF($C76=G$4,$D76,"")</f>
        <v/>
      </c>
    </row>
    <row r="77" spans="1:7" s="8" customFormat="1" ht="21" customHeight="1" x14ac:dyDescent="0.3">
      <c r="A77" s="9"/>
      <c r="B77" s="10"/>
      <c r="C77" s="10"/>
      <c r="D77" s="11"/>
      <c r="E77" s="21"/>
      <c r="F77" s="24" t="str">
        <f>IF($C77=F$4,$D77,"")</f>
        <v/>
      </c>
      <c r="G77" s="25" t="str">
        <f>IF($C77=G$4,$D77,"")</f>
        <v/>
      </c>
    </row>
    <row r="78" spans="1:7" s="8" customFormat="1" ht="21" customHeight="1" x14ac:dyDescent="0.3">
      <c r="A78" s="9"/>
      <c r="B78" s="10"/>
      <c r="C78" s="10"/>
      <c r="D78" s="11"/>
      <c r="E78" s="21"/>
      <c r="F78" s="24" t="str">
        <f>IF($C78=F$4,$D78,"")</f>
        <v/>
      </c>
      <c r="G78" s="25" t="str">
        <f>IF($C78=G$4,$D78,"")</f>
        <v/>
      </c>
    </row>
    <row r="79" spans="1:7" s="8" customFormat="1" ht="21" customHeight="1" x14ac:dyDescent="0.3">
      <c r="A79" s="9"/>
      <c r="B79" s="10"/>
      <c r="C79" s="10"/>
      <c r="D79" s="11"/>
      <c r="E79" s="21"/>
      <c r="F79" s="24" t="str">
        <f>IF($C79=F$4,$D79,"")</f>
        <v/>
      </c>
      <c r="G79" s="25" t="str">
        <f>IF($C79=G$4,$D79,"")</f>
        <v/>
      </c>
    </row>
    <row r="80" spans="1:7" s="8" customFormat="1" ht="21" customHeight="1" x14ac:dyDescent="0.3">
      <c r="A80" s="9"/>
      <c r="B80" s="10"/>
      <c r="C80" s="10"/>
      <c r="D80" s="11"/>
      <c r="E80" s="21"/>
      <c r="F80" s="24" t="str">
        <f>IF($C80=F$4,$D80,"")</f>
        <v/>
      </c>
      <c r="G80" s="25" t="str">
        <f>IF($C80=G$4,$D80,"")</f>
        <v/>
      </c>
    </row>
    <row r="81" spans="1:7" s="8" customFormat="1" ht="21" customHeight="1" x14ac:dyDescent="0.3">
      <c r="A81" s="9"/>
      <c r="B81" s="10"/>
      <c r="C81" s="10"/>
      <c r="D81" s="11"/>
      <c r="E81" s="21"/>
      <c r="F81" s="24" t="str">
        <f>IF($C81=F$4,$D81,"")</f>
        <v/>
      </c>
      <c r="G81" s="25" t="str">
        <f>IF($C81=G$4,$D81,"")</f>
        <v/>
      </c>
    </row>
    <row r="82" spans="1:7" s="8" customFormat="1" ht="21" customHeight="1" x14ac:dyDescent="0.3">
      <c r="A82" s="9"/>
      <c r="B82" s="10"/>
      <c r="C82" s="10"/>
      <c r="D82" s="11"/>
      <c r="E82" s="21"/>
      <c r="F82" s="24" t="str">
        <f>IF($C82=F$4,$D82,"")</f>
        <v/>
      </c>
      <c r="G82" s="25" t="str">
        <f>IF($C82=G$4,$D82,"")</f>
        <v/>
      </c>
    </row>
    <row r="83" spans="1:7" s="8" customFormat="1" ht="21" customHeight="1" x14ac:dyDescent="0.3">
      <c r="A83" s="9"/>
      <c r="B83" s="10"/>
      <c r="C83" s="10"/>
      <c r="D83" s="11"/>
      <c r="E83" s="21"/>
      <c r="F83" s="24" t="str">
        <f>IF($C83=F$4,$D83,"")</f>
        <v/>
      </c>
      <c r="G83" s="25" t="str">
        <f>IF($C83=G$4,$D83,"")</f>
        <v/>
      </c>
    </row>
    <row r="84" spans="1:7" s="8" customFormat="1" ht="21" customHeight="1" x14ac:dyDescent="0.3">
      <c r="A84" s="9"/>
      <c r="B84" s="10"/>
      <c r="C84" s="10"/>
      <c r="D84" s="11"/>
      <c r="E84" s="21"/>
      <c r="F84" s="24" t="str">
        <f>IF($C84=F$4,$D84,"")</f>
        <v/>
      </c>
      <c r="G84" s="25" t="str">
        <f>IF($C84=G$4,$D84,"")</f>
        <v/>
      </c>
    </row>
    <row r="85" spans="1:7" s="8" customFormat="1" ht="21" customHeight="1" x14ac:dyDescent="0.3">
      <c r="A85" s="9"/>
      <c r="B85" s="10"/>
      <c r="C85" s="10"/>
      <c r="D85" s="11"/>
      <c r="E85" s="21"/>
      <c r="F85" s="24" t="str">
        <f>IF($C85=F$4,$D85,"")</f>
        <v/>
      </c>
      <c r="G85" s="25" t="str">
        <f>IF($C85=G$4,$D85,"")</f>
        <v/>
      </c>
    </row>
    <row r="86" spans="1:7" s="8" customFormat="1" ht="21" customHeight="1" x14ac:dyDescent="0.3">
      <c r="A86" s="9"/>
      <c r="B86" s="10"/>
      <c r="C86" s="10"/>
      <c r="D86" s="11"/>
      <c r="E86" s="21"/>
      <c r="F86" s="24" t="str">
        <f>IF($C86=F$4,$D86,"")</f>
        <v/>
      </c>
      <c r="G86" s="25" t="str">
        <f>IF($C86=G$4,$D86,"")</f>
        <v/>
      </c>
    </row>
    <row r="87" spans="1:7" s="8" customFormat="1" ht="21" customHeight="1" x14ac:dyDescent="0.3">
      <c r="A87" s="9"/>
      <c r="B87" s="10"/>
      <c r="C87" s="10"/>
      <c r="D87" s="11"/>
      <c r="E87" s="21"/>
      <c r="F87" s="24" t="str">
        <f>IF($C87=F$4,$D87,"")</f>
        <v/>
      </c>
      <c r="G87" s="25" t="str">
        <f>IF($C87=G$4,$D87,"")</f>
        <v/>
      </c>
    </row>
    <row r="88" spans="1:7" s="8" customFormat="1" ht="21" customHeight="1" x14ac:dyDescent="0.3">
      <c r="A88" s="9"/>
      <c r="B88" s="10"/>
      <c r="C88" s="10"/>
      <c r="D88" s="11"/>
      <c r="E88" s="21"/>
      <c r="F88" s="24" t="str">
        <f>IF($C88=F$4,$D88,"")</f>
        <v/>
      </c>
      <c r="G88" s="25" t="str">
        <f>IF($C88=G$4,$D88,"")</f>
        <v/>
      </c>
    </row>
    <row r="89" spans="1:7" s="8" customFormat="1" ht="21" customHeight="1" x14ac:dyDescent="0.3">
      <c r="A89" s="9"/>
      <c r="B89" s="10"/>
      <c r="C89" s="10"/>
      <c r="D89" s="11"/>
      <c r="E89" s="21"/>
      <c r="F89" s="24" t="str">
        <f>IF($C89=F$4,$D89,"")</f>
        <v/>
      </c>
      <c r="G89" s="25" t="str">
        <f>IF($C89=G$4,$D89,"")</f>
        <v/>
      </c>
    </row>
    <row r="90" spans="1:7" s="8" customFormat="1" ht="21" customHeight="1" x14ac:dyDescent="0.3">
      <c r="A90" s="9"/>
      <c r="B90" s="10"/>
      <c r="C90" s="10"/>
      <c r="D90" s="11"/>
      <c r="E90" s="21"/>
      <c r="F90" s="24" t="str">
        <f>IF($C90=F$4,$D90,"")</f>
        <v/>
      </c>
      <c r="G90" s="25" t="str">
        <f>IF($C90=G$4,$D90,"")</f>
        <v/>
      </c>
    </row>
    <row r="91" spans="1:7" s="8" customFormat="1" ht="21" customHeight="1" x14ac:dyDescent="0.3">
      <c r="A91" s="9"/>
      <c r="B91" s="10"/>
      <c r="C91" s="10"/>
      <c r="D91" s="11"/>
      <c r="E91" s="21"/>
      <c r="F91" s="24" t="str">
        <f>IF($C91=F$4,$D91,"")</f>
        <v/>
      </c>
      <c r="G91" s="25" t="str">
        <f>IF($C91=G$4,$D91,"")</f>
        <v/>
      </c>
    </row>
    <row r="92" spans="1:7" s="8" customFormat="1" ht="21" customHeight="1" x14ac:dyDescent="0.3">
      <c r="A92" s="9"/>
      <c r="B92" s="10"/>
      <c r="C92" s="10"/>
      <c r="D92" s="11"/>
      <c r="E92" s="21"/>
      <c r="F92" s="24" t="str">
        <f>IF($C92=F$4,$D92,"")</f>
        <v/>
      </c>
      <c r="G92" s="25" t="str">
        <f>IF($C92=G$4,$D92,"")</f>
        <v/>
      </c>
    </row>
    <row r="93" spans="1:7" s="8" customFormat="1" ht="21" customHeight="1" x14ac:dyDescent="0.3">
      <c r="A93" s="9"/>
      <c r="B93" s="10"/>
      <c r="C93" s="10"/>
      <c r="D93" s="11"/>
      <c r="E93" s="21"/>
      <c r="F93" s="24" t="str">
        <f>IF($C93=F$4,$D93,"")</f>
        <v/>
      </c>
      <c r="G93" s="25" t="str">
        <f>IF($C93=G$4,$D93,"")</f>
        <v/>
      </c>
    </row>
    <row r="94" spans="1:7" s="8" customFormat="1" ht="21" customHeight="1" x14ac:dyDescent="0.3">
      <c r="A94" s="9"/>
      <c r="B94" s="10"/>
      <c r="C94" s="10"/>
      <c r="D94" s="11"/>
      <c r="E94" s="21"/>
      <c r="F94" s="24" t="str">
        <f>IF($C94=F$4,$D94,"")</f>
        <v/>
      </c>
      <c r="G94" s="25" t="str">
        <f>IF($C94=G$4,$D94,"")</f>
        <v/>
      </c>
    </row>
    <row r="95" spans="1:7" s="8" customFormat="1" ht="21" customHeight="1" x14ac:dyDescent="0.3">
      <c r="A95" s="9"/>
      <c r="B95" s="10"/>
      <c r="C95" s="10"/>
      <c r="D95" s="11"/>
      <c r="E95" s="21"/>
      <c r="F95" s="24" t="str">
        <f>IF($C95=F$4,$D95,"")</f>
        <v/>
      </c>
      <c r="G95" s="25" t="str">
        <f>IF($C95=G$4,$D95,"")</f>
        <v/>
      </c>
    </row>
    <row r="96" spans="1:7" s="8" customFormat="1" ht="21" customHeight="1" x14ac:dyDescent="0.3">
      <c r="A96" s="9"/>
      <c r="B96" s="10"/>
      <c r="C96" s="10"/>
      <c r="D96" s="11"/>
      <c r="E96" s="21"/>
      <c r="F96" s="24" t="str">
        <f>IF($C96=F$4,$D96,"")</f>
        <v/>
      </c>
      <c r="G96" s="25" t="str">
        <f>IF($C96=G$4,$D96,"")</f>
        <v/>
      </c>
    </row>
    <row r="97" spans="1:7" s="8" customFormat="1" ht="21" customHeight="1" x14ac:dyDescent="0.3">
      <c r="A97" s="9"/>
      <c r="B97" s="10"/>
      <c r="C97" s="10"/>
      <c r="D97" s="11"/>
      <c r="E97" s="21"/>
      <c r="F97" s="24" t="str">
        <f>IF($C97=F$4,$D97,"")</f>
        <v/>
      </c>
      <c r="G97" s="25" t="str">
        <f>IF($C97=G$4,$D97,"")</f>
        <v/>
      </c>
    </row>
    <row r="98" spans="1:7" s="8" customFormat="1" ht="21" customHeight="1" x14ac:dyDescent="0.3">
      <c r="A98" s="9"/>
      <c r="B98" s="10"/>
      <c r="C98" s="10"/>
      <c r="D98" s="11"/>
      <c r="E98" s="21"/>
      <c r="F98" s="24" t="str">
        <f>IF($C98=F$4,$D98,"")</f>
        <v/>
      </c>
      <c r="G98" s="25" t="str">
        <f>IF($C98=G$4,$D98,"")</f>
        <v/>
      </c>
    </row>
    <row r="99" spans="1:7" s="8" customFormat="1" ht="21" customHeight="1" x14ac:dyDescent="0.3">
      <c r="A99" s="9"/>
      <c r="B99" s="10"/>
      <c r="C99" s="10"/>
      <c r="D99" s="11"/>
      <c r="E99" s="21"/>
      <c r="F99" s="24" t="str">
        <f>IF($C99=F$4,$D99,"")</f>
        <v/>
      </c>
      <c r="G99" s="25" t="str">
        <f>IF($C99=G$4,$D99,"")</f>
        <v/>
      </c>
    </row>
    <row r="100" spans="1:7" s="8" customFormat="1" ht="21" customHeight="1" x14ac:dyDescent="0.3">
      <c r="A100" s="9"/>
      <c r="B100" s="10"/>
      <c r="C100" s="10"/>
      <c r="D100" s="11"/>
      <c r="E100" s="21"/>
      <c r="F100" s="24" t="str">
        <f>IF($C100=F$4,$D100,"")</f>
        <v/>
      </c>
      <c r="G100" s="25" t="str">
        <f>IF($C100=G$4,$D100,"")</f>
        <v/>
      </c>
    </row>
    <row r="101" spans="1:7" s="8" customFormat="1" ht="21" customHeight="1" x14ac:dyDescent="0.3">
      <c r="A101" s="9"/>
      <c r="B101" s="10"/>
      <c r="C101" s="10"/>
      <c r="D101" s="11"/>
      <c r="E101" s="21"/>
      <c r="F101" s="24" t="str">
        <f>IF($C101=F$4,$D101,"")</f>
        <v/>
      </c>
      <c r="G101" s="25" t="str">
        <f>IF($C101=G$4,$D101,"")</f>
        <v/>
      </c>
    </row>
    <row r="102" spans="1:7" s="8" customFormat="1" ht="21" customHeight="1" x14ac:dyDescent="0.3">
      <c r="A102" s="9"/>
      <c r="B102" s="10"/>
      <c r="C102" s="10"/>
      <c r="D102" s="11"/>
      <c r="E102" s="21"/>
      <c r="F102" s="24" t="str">
        <f>IF($C102=F$4,$D102,"")</f>
        <v/>
      </c>
      <c r="G102" s="25" t="str">
        <f>IF($C102=G$4,$D102,"")</f>
        <v/>
      </c>
    </row>
    <row r="103" spans="1:7" s="8" customFormat="1" ht="21" customHeight="1" x14ac:dyDescent="0.3">
      <c r="A103" s="9"/>
      <c r="B103" s="10"/>
      <c r="C103" s="10"/>
      <c r="D103" s="11"/>
      <c r="E103" s="21"/>
      <c r="F103" s="24" t="str">
        <f>IF($C103=F$4,$D103,"")</f>
        <v/>
      </c>
      <c r="G103" s="25" t="str">
        <f>IF($C103=G$4,$D103,"")</f>
        <v/>
      </c>
    </row>
    <row r="104" spans="1:7" s="8" customFormat="1" ht="21" customHeight="1" x14ac:dyDescent="0.3">
      <c r="A104" s="9"/>
      <c r="B104" s="10"/>
      <c r="C104" s="10"/>
      <c r="D104" s="11"/>
      <c r="E104" s="21"/>
      <c r="F104" s="24" t="str">
        <f>IF($C104=F$4,$D104,"")</f>
        <v/>
      </c>
      <c r="G104" s="25" t="str">
        <f>IF($C104=G$4,$D104,"")</f>
        <v/>
      </c>
    </row>
    <row r="105" spans="1:7" s="8" customFormat="1" ht="21" customHeight="1" x14ac:dyDescent="0.3">
      <c r="A105" s="9"/>
      <c r="B105" s="10"/>
      <c r="C105" s="10"/>
      <c r="D105" s="11"/>
      <c r="E105" s="21"/>
      <c r="F105" s="24" t="str">
        <f>IF($C105=F$4,$D105,"")</f>
        <v/>
      </c>
      <c r="G105" s="25" t="str">
        <f>IF($C105=G$4,$D105,"")</f>
        <v/>
      </c>
    </row>
    <row r="106" spans="1:7" s="8" customFormat="1" ht="21" customHeight="1" x14ac:dyDescent="0.3">
      <c r="A106" s="9"/>
      <c r="B106" s="10"/>
      <c r="C106" s="10"/>
      <c r="D106" s="11"/>
      <c r="E106" s="21"/>
      <c r="F106" s="24" t="str">
        <f>IF($C106=F$4,$D106,"")</f>
        <v/>
      </c>
      <c r="G106" s="25" t="str">
        <f>IF($C106=G$4,$D106,"")</f>
        <v/>
      </c>
    </row>
    <row r="107" spans="1:7" s="8" customFormat="1" ht="21" customHeight="1" x14ac:dyDescent="0.3">
      <c r="A107" s="9"/>
      <c r="B107" s="10"/>
      <c r="C107" s="10"/>
      <c r="D107" s="11"/>
      <c r="E107" s="21"/>
      <c r="F107" s="24" t="str">
        <f>IF($C107=F$4,$D107,"")</f>
        <v/>
      </c>
      <c r="G107" s="25" t="str">
        <f>IF($C107=G$4,$D107,"")</f>
        <v/>
      </c>
    </row>
    <row r="108" spans="1:7" s="8" customFormat="1" ht="21" customHeight="1" x14ac:dyDescent="0.3">
      <c r="A108" s="9"/>
      <c r="B108" s="10"/>
      <c r="C108" s="10"/>
      <c r="D108" s="11"/>
      <c r="E108" s="21"/>
      <c r="F108" s="24" t="str">
        <f>IF($C108=F$4,$D108,"")</f>
        <v/>
      </c>
      <c r="G108" s="25" t="str">
        <f>IF($C108=G$4,$D108,"")</f>
        <v/>
      </c>
    </row>
    <row r="109" spans="1:7" s="8" customFormat="1" ht="21" customHeight="1" x14ac:dyDescent="0.3">
      <c r="A109" s="9"/>
      <c r="B109" s="10"/>
      <c r="C109" s="10"/>
      <c r="D109" s="11"/>
      <c r="E109" s="21"/>
      <c r="F109" s="24" t="str">
        <f>IF($C109=F$4,$D109,"")</f>
        <v/>
      </c>
      <c r="G109" s="25" t="str">
        <f>IF($C109=G$4,$D109,"")</f>
        <v/>
      </c>
    </row>
    <row r="110" spans="1:7" s="8" customFormat="1" ht="21" customHeight="1" x14ac:dyDescent="0.3">
      <c r="A110" s="9"/>
      <c r="B110" s="10"/>
      <c r="C110" s="10"/>
      <c r="D110" s="11"/>
      <c r="E110" s="21"/>
      <c r="F110" s="24" t="str">
        <f>IF($C110=F$4,$D110,"")</f>
        <v/>
      </c>
      <c r="G110" s="25" t="str">
        <f>IF($C110=G$4,$D110,"")</f>
        <v/>
      </c>
    </row>
    <row r="111" spans="1:7" s="8" customFormat="1" ht="21" customHeight="1" x14ac:dyDescent="0.3">
      <c r="A111" s="9"/>
      <c r="B111" s="10"/>
      <c r="C111" s="10"/>
      <c r="D111" s="11"/>
      <c r="E111" s="21"/>
      <c r="F111" s="24" t="str">
        <f>IF($C111=F$4,$D111,"")</f>
        <v/>
      </c>
      <c r="G111" s="25" t="str">
        <f>IF($C111=G$4,$D111,"")</f>
        <v/>
      </c>
    </row>
    <row r="112" spans="1:7" s="8" customFormat="1" ht="21" customHeight="1" x14ac:dyDescent="0.3">
      <c r="A112" s="9"/>
      <c r="B112" s="10"/>
      <c r="C112" s="10"/>
      <c r="D112" s="11"/>
      <c r="E112" s="21"/>
      <c r="F112" s="24" t="str">
        <f>IF($C112=F$4,$D112,"")</f>
        <v/>
      </c>
      <c r="G112" s="25" t="str">
        <f>IF($C112=G$4,$D112,"")</f>
        <v/>
      </c>
    </row>
    <row r="113" spans="1:7" s="8" customFormat="1" ht="21" customHeight="1" x14ac:dyDescent="0.3">
      <c r="A113" s="9"/>
      <c r="B113" s="10"/>
      <c r="C113" s="10"/>
      <c r="D113" s="11"/>
      <c r="E113" s="21"/>
      <c r="F113" s="24" t="str">
        <f>IF($C113=F$4,$D113,"")</f>
        <v/>
      </c>
      <c r="G113" s="25" t="str">
        <f>IF($C113=G$4,$D113,"")</f>
        <v/>
      </c>
    </row>
    <row r="114" spans="1:7" s="8" customFormat="1" ht="21" customHeight="1" x14ac:dyDescent="0.3">
      <c r="A114" s="9"/>
      <c r="B114" s="10"/>
      <c r="C114" s="10"/>
      <c r="D114" s="11"/>
      <c r="E114" s="21"/>
      <c r="F114" s="24" t="str">
        <f>IF($C114=F$4,$D114,"")</f>
        <v/>
      </c>
      <c r="G114" s="25" t="str">
        <f>IF($C114=G$4,$D114,"")</f>
        <v/>
      </c>
    </row>
    <row r="115" spans="1:7" s="8" customFormat="1" ht="21" customHeight="1" x14ac:dyDescent="0.3">
      <c r="A115" s="9"/>
      <c r="B115" s="10"/>
      <c r="C115" s="10"/>
      <c r="D115" s="11"/>
      <c r="E115" s="21"/>
      <c r="F115" s="24" t="str">
        <f>IF($C115=F$4,$D115,"")</f>
        <v/>
      </c>
      <c r="G115" s="25" t="str">
        <f>IF($C115=G$4,$D115,"")</f>
        <v/>
      </c>
    </row>
    <row r="116" spans="1:7" s="8" customFormat="1" ht="21" customHeight="1" x14ac:dyDescent="0.3">
      <c r="A116" s="9"/>
      <c r="B116" s="10"/>
      <c r="C116" s="10"/>
      <c r="D116" s="11"/>
      <c r="E116" s="21"/>
      <c r="F116" s="24" t="str">
        <f>IF($C116=F$4,$D116,"")</f>
        <v/>
      </c>
      <c r="G116" s="25" t="str">
        <f>IF($C116=G$4,$D116,"")</f>
        <v/>
      </c>
    </row>
    <row r="117" spans="1:7" s="8" customFormat="1" ht="21" customHeight="1" x14ac:dyDescent="0.3">
      <c r="A117" s="9"/>
      <c r="B117" s="10"/>
      <c r="C117" s="10"/>
      <c r="D117" s="11"/>
      <c r="E117" s="21"/>
      <c r="F117" s="24" t="str">
        <f>IF($C117=F$4,$D117,"")</f>
        <v/>
      </c>
      <c r="G117" s="25" t="str">
        <f>IF($C117=G$4,$D117,"")</f>
        <v/>
      </c>
    </row>
    <row r="118" spans="1:7" s="8" customFormat="1" ht="21" customHeight="1" x14ac:dyDescent="0.3">
      <c r="A118" s="9"/>
      <c r="B118" s="10"/>
      <c r="C118" s="10"/>
      <c r="D118" s="11"/>
      <c r="E118" s="21"/>
      <c r="F118" s="24" t="str">
        <f>IF($C118=F$4,$D118,"")</f>
        <v/>
      </c>
      <c r="G118" s="25" t="str">
        <f>IF($C118=G$4,$D118,"")</f>
        <v/>
      </c>
    </row>
    <row r="119" spans="1:7" s="8" customFormat="1" ht="21" customHeight="1" x14ac:dyDescent="0.3">
      <c r="A119" s="9"/>
      <c r="B119" s="10"/>
      <c r="C119" s="10"/>
      <c r="D119" s="11"/>
      <c r="E119" s="21"/>
      <c r="F119" s="24" t="str">
        <f>IF($C119=F$4,$D119,"")</f>
        <v/>
      </c>
      <c r="G119" s="25" t="str">
        <f>IF($C119=G$4,$D119,"")</f>
        <v/>
      </c>
    </row>
    <row r="120" spans="1:7" s="8" customFormat="1" ht="21" customHeight="1" x14ac:dyDescent="0.3">
      <c r="A120" s="9"/>
      <c r="B120" s="10"/>
      <c r="C120" s="10"/>
      <c r="D120" s="11"/>
      <c r="E120" s="21"/>
      <c r="F120" s="24" t="str">
        <f>IF($C120=F$4,$D120,"")</f>
        <v/>
      </c>
      <c r="G120" s="25" t="str">
        <f>IF($C120=G$4,$D120,"")</f>
        <v/>
      </c>
    </row>
    <row r="121" spans="1:7" s="8" customFormat="1" ht="21" customHeight="1" x14ac:dyDescent="0.3">
      <c r="A121" s="9"/>
      <c r="B121" s="10"/>
      <c r="C121" s="10"/>
      <c r="D121" s="11"/>
      <c r="E121" s="21"/>
      <c r="F121" s="24" t="str">
        <f>IF($C121=F$4,$D121,"")</f>
        <v/>
      </c>
      <c r="G121" s="25" t="str">
        <f>IF($C121=G$4,$D121,"")</f>
        <v/>
      </c>
    </row>
    <row r="122" spans="1:7" s="8" customFormat="1" ht="21" customHeight="1" x14ac:dyDescent="0.3">
      <c r="A122" s="9"/>
      <c r="B122" s="10"/>
      <c r="C122" s="10"/>
      <c r="D122" s="11"/>
      <c r="E122" s="21"/>
      <c r="F122" s="24" t="str">
        <f>IF($C122=F$4,$D122,"")</f>
        <v/>
      </c>
      <c r="G122" s="25" t="str">
        <f>IF($C122=G$4,$D122,"")</f>
        <v/>
      </c>
    </row>
    <row r="123" spans="1:7" s="8" customFormat="1" ht="21" customHeight="1" x14ac:dyDescent="0.3">
      <c r="A123" s="9"/>
      <c r="B123" s="10"/>
      <c r="C123" s="10"/>
      <c r="D123" s="11"/>
      <c r="E123" s="21"/>
      <c r="F123" s="24" t="str">
        <f>IF($C123=F$4,$D123,"")</f>
        <v/>
      </c>
      <c r="G123" s="25" t="str">
        <f>IF($C123=G$4,$D123,"")</f>
        <v/>
      </c>
    </row>
    <row r="124" spans="1:7" s="8" customFormat="1" ht="21" customHeight="1" x14ac:dyDescent="0.3">
      <c r="A124" s="9"/>
      <c r="B124" s="10"/>
      <c r="C124" s="10"/>
      <c r="D124" s="11"/>
      <c r="E124" s="21"/>
      <c r="F124" s="24" t="str">
        <f>IF($C124=F$4,$D124,"")</f>
        <v/>
      </c>
      <c r="G124" s="25" t="str">
        <f>IF($C124=G$4,$D124,"")</f>
        <v/>
      </c>
    </row>
    <row r="125" spans="1:7" s="8" customFormat="1" ht="21" customHeight="1" x14ac:dyDescent="0.3">
      <c r="A125" s="9"/>
      <c r="B125" s="10"/>
      <c r="C125" s="10"/>
      <c r="D125" s="11"/>
      <c r="E125" s="21"/>
      <c r="F125" s="24" t="str">
        <f>IF($C125=F$4,$D125,"")</f>
        <v/>
      </c>
      <c r="G125" s="25" t="str">
        <f>IF($C125=G$4,$D125,"")</f>
        <v/>
      </c>
    </row>
    <row r="126" spans="1:7" s="8" customFormat="1" ht="21" customHeight="1" x14ac:dyDescent="0.3">
      <c r="A126" s="9"/>
      <c r="B126" s="10"/>
      <c r="C126" s="10"/>
      <c r="D126" s="11"/>
      <c r="E126" s="21"/>
      <c r="F126" s="24" t="str">
        <f>IF($C126=F$4,$D126,"")</f>
        <v/>
      </c>
      <c r="G126" s="25" t="str">
        <f>IF($C126=G$4,$D126,"")</f>
        <v/>
      </c>
    </row>
    <row r="127" spans="1:7" s="8" customFormat="1" ht="21" customHeight="1" x14ac:dyDescent="0.3">
      <c r="A127" s="9"/>
      <c r="B127" s="10"/>
      <c r="C127" s="10"/>
      <c r="D127" s="11"/>
      <c r="E127" s="21"/>
      <c r="F127" s="24" t="str">
        <f>IF($C127=F$4,$D127,"")</f>
        <v/>
      </c>
      <c r="G127" s="25" t="str">
        <f>IF($C127=G$4,$D127,"")</f>
        <v/>
      </c>
    </row>
    <row r="128" spans="1:7" s="8" customFormat="1" ht="21" customHeight="1" x14ac:dyDescent="0.3">
      <c r="A128" s="9"/>
      <c r="B128" s="10"/>
      <c r="C128" s="10"/>
      <c r="D128" s="11"/>
      <c r="E128" s="21"/>
      <c r="F128" s="24" t="str">
        <f>IF($C128=F$4,$D128,"")</f>
        <v/>
      </c>
      <c r="G128" s="25" t="str">
        <f>IF($C128=G$4,$D128,"")</f>
        <v/>
      </c>
    </row>
    <row r="129" spans="1:7" s="8" customFormat="1" ht="21" customHeight="1" x14ac:dyDescent="0.3">
      <c r="A129" s="9"/>
      <c r="B129" s="10"/>
      <c r="C129" s="10"/>
      <c r="D129" s="11"/>
      <c r="E129" s="21"/>
      <c r="F129" s="24" t="str">
        <f>IF($C129=F$4,$D129,"")</f>
        <v/>
      </c>
      <c r="G129" s="25" t="str">
        <f>IF($C129=G$4,$D129,"")</f>
        <v/>
      </c>
    </row>
    <row r="130" spans="1:7" s="8" customFormat="1" ht="21" customHeight="1" x14ac:dyDescent="0.3">
      <c r="A130" s="9"/>
      <c r="B130" s="10"/>
      <c r="C130" s="10"/>
      <c r="D130" s="11"/>
      <c r="E130" s="21"/>
      <c r="F130" s="24" t="str">
        <f>IF($C130=F$4,$D130,"")</f>
        <v/>
      </c>
      <c r="G130" s="25" t="str">
        <f>IF($C130=G$4,$D130,"")</f>
        <v/>
      </c>
    </row>
    <row r="131" spans="1:7" s="8" customFormat="1" ht="21" customHeight="1" x14ac:dyDescent="0.3">
      <c r="A131" s="9"/>
      <c r="B131" s="10"/>
      <c r="C131" s="10"/>
      <c r="D131" s="11"/>
      <c r="E131" s="21"/>
      <c r="F131" s="24" t="str">
        <f>IF($C131=F$4,$D131,"")</f>
        <v/>
      </c>
      <c r="G131" s="25" t="str">
        <f>IF($C131=G$4,$D131,"")</f>
        <v/>
      </c>
    </row>
    <row r="132" spans="1:7" s="8" customFormat="1" ht="21" customHeight="1" x14ac:dyDescent="0.3">
      <c r="A132" s="9"/>
      <c r="B132" s="10"/>
      <c r="C132" s="10"/>
      <c r="D132" s="11"/>
      <c r="E132" s="21"/>
      <c r="F132" s="24" t="str">
        <f>IF($C132=F$4,$D132,"")</f>
        <v/>
      </c>
      <c r="G132" s="25" t="str">
        <f>IF($C132=G$4,$D132,"")</f>
        <v/>
      </c>
    </row>
    <row r="133" spans="1:7" s="8" customFormat="1" ht="21" customHeight="1" x14ac:dyDescent="0.3">
      <c r="A133" s="9"/>
      <c r="B133" s="10"/>
      <c r="C133" s="10"/>
      <c r="D133" s="11"/>
      <c r="E133" s="21"/>
      <c r="F133" s="24" t="str">
        <f>IF($C133=F$4,$D133,"")</f>
        <v/>
      </c>
      <c r="G133" s="25" t="str">
        <f>IF($C133=G$4,$D133,"")</f>
        <v/>
      </c>
    </row>
    <row r="134" spans="1:7" s="8" customFormat="1" ht="21" customHeight="1" x14ac:dyDescent="0.3">
      <c r="A134" s="9"/>
      <c r="B134" s="10"/>
      <c r="C134" s="10"/>
      <c r="D134" s="11"/>
      <c r="E134" s="21"/>
      <c r="F134" s="24" t="str">
        <f>IF($C134=F$4,$D134,"")</f>
        <v/>
      </c>
      <c r="G134" s="25" t="str">
        <f>IF($C134=G$4,$D134,"")</f>
        <v/>
      </c>
    </row>
    <row r="135" spans="1:7" s="8" customFormat="1" ht="21" customHeight="1" x14ac:dyDescent="0.3">
      <c r="A135" s="9"/>
      <c r="B135" s="10"/>
      <c r="C135" s="10"/>
      <c r="D135" s="11"/>
      <c r="E135" s="21"/>
      <c r="F135" s="24" t="str">
        <f>IF($C135=F$4,$D135,"")</f>
        <v/>
      </c>
      <c r="G135" s="25" t="str">
        <f>IF($C135=G$4,$D135,"")</f>
        <v/>
      </c>
    </row>
    <row r="136" spans="1:7" s="8" customFormat="1" ht="21" customHeight="1" x14ac:dyDescent="0.3">
      <c r="A136" s="9"/>
      <c r="B136" s="10"/>
      <c r="C136" s="10"/>
      <c r="D136" s="11"/>
      <c r="E136" s="21"/>
      <c r="F136" s="24" t="str">
        <f>IF($C136=F$4,$D136,"")</f>
        <v/>
      </c>
      <c r="G136" s="25" t="str">
        <f>IF($C136=G$4,$D136,"")</f>
        <v/>
      </c>
    </row>
    <row r="137" spans="1:7" s="8" customFormat="1" ht="21" customHeight="1" x14ac:dyDescent="0.3">
      <c r="A137" s="9"/>
      <c r="B137" s="10"/>
      <c r="C137" s="10"/>
      <c r="D137" s="11"/>
      <c r="E137" s="21"/>
      <c r="F137" s="24" t="str">
        <f>IF($C137=F$4,$D137,"")</f>
        <v/>
      </c>
      <c r="G137" s="25" t="str">
        <f>IF($C137=G$4,$D137,"")</f>
        <v/>
      </c>
    </row>
    <row r="138" spans="1:7" s="8" customFormat="1" ht="21" customHeight="1" x14ac:dyDescent="0.3">
      <c r="A138" s="9"/>
      <c r="B138" s="10"/>
      <c r="C138" s="10"/>
      <c r="D138" s="11"/>
      <c r="E138" s="21"/>
      <c r="F138" s="24" t="str">
        <f>IF($C138=F$4,$D138,"")</f>
        <v/>
      </c>
      <c r="G138" s="25" t="str">
        <f>IF($C138=G$4,$D138,"")</f>
        <v/>
      </c>
    </row>
    <row r="139" spans="1:7" s="8" customFormat="1" ht="21" customHeight="1" x14ac:dyDescent="0.3">
      <c r="A139" s="9"/>
      <c r="B139" s="10"/>
      <c r="C139" s="10"/>
      <c r="D139" s="11"/>
      <c r="E139" s="21"/>
      <c r="F139" s="24" t="str">
        <f>IF($C139=F$4,$D139,"")</f>
        <v/>
      </c>
      <c r="G139" s="25" t="str">
        <f>IF($C139=G$4,$D139,"")</f>
        <v/>
      </c>
    </row>
    <row r="140" spans="1:7" s="8" customFormat="1" ht="21" customHeight="1" x14ac:dyDescent="0.3">
      <c r="A140" s="9"/>
      <c r="B140" s="10"/>
      <c r="C140" s="10"/>
      <c r="D140" s="11"/>
      <c r="E140" s="21"/>
      <c r="F140" s="24" t="str">
        <f>IF($C140=F$4,$D140,"")</f>
        <v/>
      </c>
      <c r="G140" s="25" t="str">
        <f>IF($C140=G$4,$D140,"")</f>
        <v/>
      </c>
    </row>
    <row r="141" spans="1:7" s="8" customFormat="1" ht="21" customHeight="1" x14ac:dyDescent="0.3">
      <c r="A141" s="9"/>
      <c r="B141" s="10"/>
      <c r="C141" s="10"/>
      <c r="D141" s="11"/>
      <c r="E141" s="21"/>
      <c r="F141" s="24" t="str">
        <f>IF($C141=F$4,$D141,"")</f>
        <v/>
      </c>
      <c r="G141" s="25" t="str">
        <f>IF($C141=G$4,$D141,"")</f>
        <v/>
      </c>
    </row>
    <row r="142" spans="1:7" s="8" customFormat="1" ht="21" customHeight="1" x14ac:dyDescent="0.3">
      <c r="A142" s="9"/>
      <c r="B142" s="10"/>
      <c r="C142" s="10"/>
      <c r="D142" s="11"/>
      <c r="E142" s="21"/>
      <c r="F142" s="24" t="str">
        <f>IF($C142=F$4,$D142,"")</f>
        <v/>
      </c>
      <c r="G142" s="25" t="str">
        <f>IF($C142=G$4,$D142,"")</f>
        <v/>
      </c>
    </row>
    <row r="143" spans="1:7" s="8" customFormat="1" ht="21" customHeight="1" x14ac:dyDescent="0.3">
      <c r="A143" s="9"/>
      <c r="B143" s="10"/>
      <c r="C143" s="10"/>
      <c r="D143" s="11"/>
      <c r="E143" s="21"/>
      <c r="F143" s="24" t="str">
        <f>IF($C143=F$4,$D143,"")</f>
        <v/>
      </c>
      <c r="G143" s="25" t="str">
        <f>IF($C143=G$4,$D143,"")</f>
        <v/>
      </c>
    </row>
    <row r="144" spans="1:7" s="8" customFormat="1" ht="21" customHeight="1" x14ac:dyDescent="0.3">
      <c r="A144" s="9"/>
      <c r="B144" s="10"/>
      <c r="C144" s="10"/>
      <c r="D144" s="11"/>
      <c r="E144" s="21"/>
      <c r="F144" s="24" t="str">
        <f>IF($C144=F$4,$D144,"")</f>
        <v/>
      </c>
      <c r="G144" s="25" t="str">
        <f>IF($C144=G$4,$D144,"")</f>
        <v/>
      </c>
    </row>
    <row r="145" spans="1:7" s="8" customFormat="1" ht="21" customHeight="1" x14ac:dyDescent="0.3">
      <c r="A145" s="9"/>
      <c r="B145" s="10"/>
      <c r="C145" s="10"/>
      <c r="D145" s="11"/>
      <c r="E145" s="21"/>
      <c r="F145" s="24" t="str">
        <f>IF($C145=F$4,$D145,"")</f>
        <v/>
      </c>
      <c r="G145" s="25" t="str">
        <f>IF($C145=G$4,$D145,"")</f>
        <v/>
      </c>
    </row>
    <row r="146" spans="1:7" s="8" customFormat="1" ht="21" customHeight="1" x14ac:dyDescent="0.3">
      <c r="A146" s="9"/>
      <c r="B146" s="10"/>
      <c r="C146" s="10"/>
      <c r="D146" s="11"/>
      <c r="E146" s="21"/>
      <c r="F146" s="24" t="str">
        <f>IF($C146=F$4,$D146,"")</f>
        <v/>
      </c>
      <c r="G146" s="25" t="str">
        <f>IF($C146=G$4,$D146,"")</f>
        <v/>
      </c>
    </row>
    <row r="147" spans="1:7" s="8" customFormat="1" ht="21" customHeight="1" x14ac:dyDescent="0.3">
      <c r="A147" s="9"/>
      <c r="B147" s="10"/>
      <c r="C147" s="10"/>
      <c r="D147" s="11"/>
      <c r="E147" s="21"/>
      <c r="F147" s="24" t="str">
        <f>IF($C147=F$4,$D147,"")</f>
        <v/>
      </c>
      <c r="G147" s="25" t="str">
        <f>IF($C147=G$4,$D147,"")</f>
        <v/>
      </c>
    </row>
    <row r="148" spans="1:7" s="8" customFormat="1" ht="21" customHeight="1" x14ac:dyDescent="0.3">
      <c r="A148" s="9"/>
      <c r="B148" s="10"/>
      <c r="C148" s="10"/>
      <c r="D148" s="11"/>
      <c r="E148" s="21"/>
      <c r="F148" s="24" t="str">
        <f>IF($C148=F$4,$D148,"")</f>
        <v/>
      </c>
      <c r="G148" s="25" t="str">
        <f>IF($C148=G$4,$D148,"")</f>
        <v/>
      </c>
    </row>
    <row r="149" spans="1:7" s="8" customFormat="1" ht="21" customHeight="1" x14ac:dyDescent="0.3">
      <c r="A149" s="9"/>
      <c r="B149" s="10"/>
      <c r="C149" s="10"/>
      <c r="D149" s="11"/>
      <c r="E149" s="21"/>
      <c r="F149" s="24" t="str">
        <f>IF($C149=F$4,$D149,"")</f>
        <v/>
      </c>
      <c r="G149" s="25" t="str">
        <f>IF($C149=G$4,$D149,"")</f>
        <v/>
      </c>
    </row>
    <row r="150" spans="1:7" s="8" customFormat="1" ht="21" customHeight="1" x14ac:dyDescent="0.3">
      <c r="A150" s="9"/>
      <c r="B150" s="10"/>
      <c r="C150" s="10"/>
      <c r="D150" s="11"/>
      <c r="E150" s="21"/>
      <c r="F150" s="24" t="str">
        <f>IF($C150=F$4,$D150,"")</f>
        <v/>
      </c>
      <c r="G150" s="25" t="str">
        <f>IF($C150=G$4,$D150,"")</f>
        <v/>
      </c>
    </row>
    <row r="151" spans="1:7" s="8" customFormat="1" ht="21" customHeight="1" x14ac:dyDescent="0.3">
      <c r="A151" s="9"/>
      <c r="B151" s="10"/>
      <c r="C151" s="10"/>
      <c r="D151" s="11"/>
      <c r="E151" s="21"/>
      <c r="F151" s="24" t="str">
        <f>IF($C151=F$4,$D151,"")</f>
        <v/>
      </c>
      <c r="G151" s="25" t="str">
        <f>IF($C151=G$4,$D151,"")</f>
        <v/>
      </c>
    </row>
    <row r="152" spans="1:7" s="8" customFormat="1" ht="21" customHeight="1" x14ac:dyDescent="0.3">
      <c r="A152" s="9"/>
      <c r="B152" s="10"/>
      <c r="C152" s="10"/>
      <c r="D152" s="11"/>
      <c r="E152" s="21"/>
      <c r="F152" s="24" t="str">
        <f>IF($C152=F$4,$D152,"")</f>
        <v/>
      </c>
      <c r="G152" s="25" t="str">
        <f>IF($C152=G$4,$D152,"")</f>
        <v/>
      </c>
    </row>
    <row r="153" spans="1:7" s="8" customFormat="1" ht="21" customHeight="1" x14ac:dyDescent="0.3">
      <c r="A153" s="9"/>
      <c r="B153" s="10"/>
      <c r="C153" s="10"/>
      <c r="D153" s="11"/>
      <c r="E153" s="21"/>
      <c r="F153" s="24" t="str">
        <f>IF($C153=F$4,$D153,"")</f>
        <v/>
      </c>
      <c r="G153" s="25" t="str">
        <f>IF($C153=G$4,$D153,"")</f>
        <v/>
      </c>
    </row>
    <row r="154" spans="1:7" s="8" customFormat="1" ht="21" customHeight="1" x14ac:dyDescent="0.3">
      <c r="A154" s="9"/>
      <c r="B154" s="10"/>
      <c r="C154" s="10"/>
      <c r="D154" s="11"/>
      <c r="E154" s="21"/>
      <c r="F154" s="24" t="str">
        <f>IF($C154=F$4,$D154,"")</f>
        <v/>
      </c>
      <c r="G154" s="25" t="str">
        <f>IF($C154=G$4,$D154,"")</f>
        <v/>
      </c>
    </row>
    <row r="155" spans="1:7" s="8" customFormat="1" ht="21" customHeight="1" x14ac:dyDescent="0.3">
      <c r="A155" s="9"/>
      <c r="B155" s="10"/>
      <c r="C155" s="10"/>
      <c r="D155" s="11"/>
      <c r="E155" s="21"/>
      <c r="F155" s="24" t="str">
        <f>IF($C155=F$4,$D155,"")</f>
        <v/>
      </c>
      <c r="G155" s="25" t="str">
        <f>IF($C155=G$4,$D155,"")</f>
        <v/>
      </c>
    </row>
    <row r="156" spans="1:7" s="8" customFormat="1" ht="21" customHeight="1" x14ac:dyDescent="0.3">
      <c r="A156" s="9"/>
      <c r="B156" s="10"/>
      <c r="C156" s="10"/>
      <c r="D156" s="11"/>
      <c r="E156" s="21"/>
      <c r="F156" s="24" t="str">
        <f>IF($C156=F$4,$D156,"")</f>
        <v/>
      </c>
      <c r="G156" s="25" t="str">
        <f>IF($C156=G$4,$D156,"")</f>
        <v/>
      </c>
    </row>
    <row r="157" spans="1:7" s="8" customFormat="1" ht="21" customHeight="1" x14ac:dyDescent="0.3">
      <c r="A157" s="9"/>
      <c r="B157" s="10"/>
      <c r="C157" s="10"/>
      <c r="D157" s="11"/>
      <c r="E157" s="21"/>
      <c r="F157" s="24" t="str">
        <f>IF($C157=F$4,$D157,"")</f>
        <v/>
      </c>
      <c r="G157" s="25" t="str">
        <f>IF($C157=G$4,$D157,"")</f>
        <v/>
      </c>
    </row>
    <row r="158" spans="1:7" s="8" customFormat="1" ht="21" customHeight="1" x14ac:dyDescent="0.3">
      <c r="A158" s="9"/>
      <c r="B158" s="10"/>
      <c r="C158" s="10"/>
      <c r="D158" s="11"/>
      <c r="E158" s="21"/>
      <c r="F158" s="24" t="str">
        <f>IF($C158=F$4,$D158,"")</f>
        <v/>
      </c>
      <c r="G158" s="25" t="str">
        <f>IF($C158=G$4,$D158,"")</f>
        <v/>
      </c>
    </row>
    <row r="159" spans="1:7" s="8" customFormat="1" ht="21" customHeight="1" x14ac:dyDescent="0.3">
      <c r="A159" s="9"/>
      <c r="B159" s="10"/>
      <c r="C159" s="10"/>
      <c r="D159" s="11"/>
      <c r="E159" s="21"/>
      <c r="F159" s="24" t="str">
        <f>IF($C159=F$4,$D159,"")</f>
        <v/>
      </c>
      <c r="G159" s="25" t="str">
        <f>IF($C159=G$4,$D159,"")</f>
        <v/>
      </c>
    </row>
    <row r="160" spans="1:7" s="8" customFormat="1" ht="21" customHeight="1" x14ac:dyDescent="0.3">
      <c r="A160" s="9"/>
      <c r="B160" s="10"/>
      <c r="C160" s="10"/>
      <c r="D160" s="11"/>
      <c r="E160" s="21"/>
      <c r="F160" s="24" t="str">
        <f>IF($C160=F$4,$D160,"")</f>
        <v/>
      </c>
      <c r="G160" s="25" t="str">
        <f>IF($C160=G$4,$D160,"")</f>
        <v/>
      </c>
    </row>
    <row r="161" spans="1:7" s="8" customFormat="1" ht="21" customHeight="1" x14ac:dyDescent="0.3">
      <c r="A161" s="9"/>
      <c r="B161" s="10"/>
      <c r="C161" s="10"/>
      <c r="D161" s="11"/>
      <c r="E161" s="21"/>
      <c r="F161" s="24" t="str">
        <f>IF($C161=F$4,$D161,"")</f>
        <v/>
      </c>
      <c r="G161" s="25" t="str">
        <f>IF($C161=G$4,$D161,"")</f>
        <v/>
      </c>
    </row>
    <row r="162" spans="1:7" s="8" customFormat="1" ht="21" customHeight="1" x14ac:dyDescent="0.3">
      <c r="A162" s="9"/>
      <c r="B162" s="10"/>
      <c r="C162" s="10"/>
      <c r="D162" s="11"/>
      <c r="E162" s="21"/>
      <c r="F162" s="24" t="str">
        <f>IF($C162=F$4,$D162,"")</f>
        <v/>
      </c>
      <c r="G162" s="25" t="str">
        <f>IF($C162=G$4,$D162,"")</f>
        <v/>
      </c>
    </row>
    <row r="163" spans="1:7" s="8" customFormat="1" ht="21" customHeight="1" x14ac:dyDescent="0.3">
      <c r="A163" s="9"/>
      <c r="B163" s="10"/>
      <c r="C163" s="10"/>
      <c r="D163" s="11"/>
      <c r="E163" s="21"/>
      <c r="F163" s="24" t="str">
        <f>IF($C163=F$4,$D163,"")</f>
        <v/>
      </c>
      <c r="G163" s="25" t="str">
        <f>IF($C163=G$4,$D163,"")</f>
        <v/>
      </c>
    </row>
    <row r="164" spans="1:7" s="8" customFormat="1" ht="21" customHeight="1" x14ac:dyDescent="0.3">
      <c r="A164" s="9"/>
      <c r="B164" s="10"/>
      <c r="C164" s="10"/>
      <c r="D164" s="11"/>
      <c r="E164" s="21"/>
      <c r="F164" s="24" t="str">
        <f>IF($C164=F$4,$D164,"")</f>
        <v/>
      </c>
      <c r="G164" s="25" t="str">
        <f>IF($C164=G$4,$D164,"")</f>
        <v/>
      </c>
    </row>
    <row r="165" spans="1:7" s="8" customFormat="1" ht="21" customHeight="1" x14ac:dyDescent="0.3">
      <c r="A165" s="9"/>
      <c r="B165" s="10"/>
      <c r="C165" s="10"/>
      <c r="D165" s="11"/>
      <c r="E165" s="21"/>
      <c r="F165" s="24" t="str">
        <f>IF($C165=F$4,$D165,"")</f>
        <v/>
      </c>
      <c r="G165" s="25" t="str">
        <f>IF($C165=G$4,$D165,"")</f>
        <v/>
      </c>
    </row>
    <row r="166" spans="1:7" s="8" customFormat="1" ht="21" customHeight="1" x14ac:dyDescent="0.3">
      <c r="A166" s="9"/>
      <c r="B166" s="10"/>
      <c r="C166" s="10"/>
      <c r="D166" s="11"/>
      <c r="E166" s="21"/>
      <c r="F166" s="24" t="str">
        <f>IF($C166=F$4,$D166,"")</f>
        <v/>
      </c>
      <c r="G166" s="25" t="str">
        <f>IF($C166=G$4,$D166,"")</f>
        <v/>
      </c>
    </row>
    <row r="167" spans="1:7" s="8" customFormat="1" ht="21" customHeight="1" x14ac:dyDescent="0.3">
      <c r="A167" s="9"/>
      <c r="B167" s="10"/>
      <c r="C167" s="10"/>
      <c r="D167" s="11"/>
      <c r="E167" s="21"/>
      <c r="F167" s="24" t="str">
        <f>IF($C167=F$4,$D167,"")</f>
        <v/>
      </c>
      <c r="G167" s="25" t="str">
        <f>IF($C167=G$4,$D167,"")</f>
        <v/>
      </c>
    </row>
    <row r="168" spans="1:7" s="8" customFormat="1" ht="21" customHeight="1" x14ac:dyDescent="0.3">
      <c r="A168" s="9"/>
      <c r="B168" s="10"/>
      <c r="C168" s="10"/>
      <c r="D168" s="11"/>
      <c r="E168" s="21"/>
      <c r="F168" s="24" t="str">
        <f>IF($C168=F$4,$D168,"")</f>
        <v/>
      </c>
      <c r="G168" s="25" t="str">
        <f>IF($C168=G$4,$D168,"")</f>
        <v/>
      </c>
    </row>
    <row r="169" spans="1:7" s="8" customFormat="1" ht="21" customHeight="1" x14ac:dyDescent="0.3">
      <c r="A169" s="9"/>
      <c r="B169" s="10"/>
      <c r="C169" s="10"/>
      <c r="D169" s="11"/>
      <c r="E169" s="21"/>
      <c r="F169" s="24" t="str">
        <f>IF($C169=F$4,$D169,"")</f>
        <v/>
      </c>
      <c r="G169" s="25" t="str">
        <f>IF($C169=G$4,$D169,"")</f>
        <v/>
      </c>
    </row>
    <row r="170" spans="1:7" s="8" customFormat="1" ht="21" customHeight="1" x14ac:dyDescent="0.3">
      <c r="A170" s="9"/>
      <c r="B170" s="10"/>
      <c r="C170" s="10"/>
      <c r="D170" s="11"/>
      <c r="E170" s="21"/>
      <c r="F170" s="24" t="str">
        <f>IF($C170=F$4,$D170,"")</f>
        <v/>
      </c>
      <c r="G170" s="25" t="str">
        <f>IF($C170=G$4,$D170,"")</f>
        <v/>
      </c>
    </row>
    <row r="171" spans="1:7" s="8" customFormat="1" ht="21" customHeight="1" x14ac:dyDescent="0.3">
      <c r="A171" s="9"/>
      <c r="B171" s="10"/>
      <c r="C171" s="10"/>
      <c r="D171" s="11"/>
      <c r="E171" s="21"/>
      <c r="F171" s="24" t="str">
        <f>IF($C171=F$4,$D171,"")</f>
        <v/>
      </c>
      <c r="G171" s="25" t="str">
        <f>IF($C171=G$4,$D171,"")</f>
        <v/>
      </c>
    </row>
    <row r="172" spans="1:7" s="8" customFormat="1" ht="21" customHeight="1" x14ac:dyDescent="0.3">
      <c r="A172" s="9"/>
      <c r="B172" s="10"/>
      <c r="C172" s="10"/>
      <c r="D172" s="11"/>
      <c r="E172" s="21"/>
      <c r="F172" s="24" t="str">
        <f>IF($C172=F$4,$D172,"")</f>
        <v/>
      </c>
      <c r="G172" s="25" t="str">
        <f>IF($C172=G$4,$D172,"")</f>
        <v/>
      </c>
    </row>
    <row r="173" spans="1:7" s="8" customFormat="1" ht="21" customHeight="1" x14ac:dyDescent="0.3">
      <c r="A173" s="9"/>
      <c r="B173" s="10"/>
      <c r="C173" s="10"/>
      <c r="D173" s="11"/>
      <c r="E173" s="21"/>
      <c r="F173" s="24" t="str">
        <f>IF($C173=F$4,$D173,"")</f>
        <v/>
      </c>
      <c r="G173" s="25" t="str">
        <f>IF($C173=G$4,$D173,"")</f>
        <v/>
      </c>
    </row>
    <row r="174" spans="1:7" s="8" customFormat="1" ht="21" customHeight="1" x14ac:dyDescent="0.3">
      <c r="A174" s="9"/>
      <c r="B174" s="10"/>
      <c r="C174" s="10"/>
      <c r="D174" s="11"/>
      <c r="E174" s="21"/>
      <c r="F174" s="24" t="str">
        <f>IF($C174=F$4,$D174,"")</f>
        <v/>
      </c>
      <c r="G174" s="25" t="str">
        <f>IF($C174=G$4,$D174,"")</f>
        <v/>
      </c>
    </row>
    <row r="175" spans="1:7" s="8" customFormat="1" ht="21" customHeight="1" x14ac:dyDescent="0.3">
      <c r="A175" s="9"/>
      <c r="B175" s="10"/>
      <c r="C175" s="10"/>
      <c r="D175" s="11"/>
      <c r="E175" s="21"/>
      <c r="F175" s="24" t="str">
        <f>IF($C175=F$4,$D175,"")</f>
        <v/>
      </c>
      <c r="G175" s="25" t="str">
        <f>IF($C175=G$4,$D175,"")</f>
        <v/>
      </c>
    </row>
    <row r="176" spans="1:7" s="8" customFormat="1" ht="21" customHeight="1" x14ac:dyDescent="0.3">
      <c r="A176" s="9"/>
      <c r="B176" s="10"/>
      <c r="C176" s="10"/>
      <c r="D176" s="11"/>
      <c r="E176" s="21"/>
      <c r="F176" s="24" t="str">
        <f>IF($C176=F$4,$D176,"")</f>
        <v/>
      </c>
      <c r="G176" s="25" t="str">
        <f>IF($C176=G$4,$D176,"")</f>
        <v/>
      </c>
    </row>
    <row r="177" spans="1:7" s="8" customFormat="1" ht="21" customHeight="1" x14ac:dyDescent="0.3">
      <c r="A177" s="9"/>
      <c r="B177" s="10"/>
      <c r="C177" s="10"/>
      <c r="D177" s="11"/>
      <c r="E177" s="21"/>
      <c r="F177" s="24" t="str">
        <f>IF($C177=F$4,$D177,"")</f>
        <v/>
      </c>
      <c r="G177" s="25" t="str">
        <f>IF($C177=G$4,$D177,"")</f>
        <v/>
      </c>
    </row>
    <row r="178" spans="1:7" s="8" customFormat="1" ht="21" customHeight="1" x14ac:dyDescent="0.3">
      <c r="A178" s="9"/>
      <c r="B178" s="10"/>
      <c r="C178" s="10"/>
      <c r="D178" s="11"/>
      <c r="E178" s="21"/>
      <c r="F178" s="24" t="str">
        <f>IF($C178=F$4,$D178,"")</f>
        <v/>
      </c>
      <c r="G178" s="25" t="str">
        <f>IF($C178=G$4,$D178,"")</f>
        <v/>
      </c>
    </row>
    <row r="179" spans="1:7" s="8" customFormat="1" ht="21" customHeight="1" x14ac:dyDescent="0.3">
      <c r="A179" s="9"/>
      <c r="B179" s="10"/>
      <c r="C179" s="10"/>
      <c r="D179" s="11"/>
      <c r="E179" s="21"/>
      <c r="F179" s="24" t="str">
        <f>IF($C179=F$4,$D179,"")</f>
        <v/>
      </c>
      <c r="G179" s="25" t="str">
        <f>IF($C179=G$4,$D179,"")</f>
        <v/>
      </c>
    </row>
    <row r="180" spans="1:7" s="8" customFormat="1" ht="21" customHeight="1" x14ac:dyDescent="0.3">
      <c r="A180" s="9"/>
      <c r="B180" s="10"/>
      <c r="C180" s="10"/>
      <c r="D180" s="11"/>
      <c r="E180" s="21"/>
      <c r="F180" s="24" t="str">
        <f>IF($C180=F$4,$D180,"")</f>
        <v/>
      </c>
      <c r="G180" s="25" t="str">
        <f>IF($C180=G$4,$D180,"")</f>
        <v/>
      </c>
    </row>
    <row r="181" spans="1:7" s="8" customFormat="1" ht="21" customHeight="1" x14ac:dyDescent="0.3">
      <c r="A181" s="9"/>
      <c r="B181" s="10"/>
      <c r="C181" s="10"/>
      <c r="D181" s="11"/>
      <c r="E181" s="21"/>
      <c r="F181" s="24" t="str">
        <f>IF($C181=F$4,$D181,"")</f>
        <v/>
      </c>
      <c r="G181" s="25" t="str">
        <f>IF($C181=G$4,$D181,"")</f>
        <v/>
      </c>
    </row>
    <row r="182" spans="1:7" s="8" customFormat="1" ht="21" customHeight="1" x14ac:dyDescent="0.3">
      <c r="A182" s="9"/>
      <c r="B182" s="10"/>
      <c r="C182" s="10"/>
      <c r="D182" s="11"/>
      <c r="E182" s="21"/>
      <c r="F182" s="24" t="str">
        <f>IF($C182=F$4,$D182,"")</f>
        <v/>
      </c>
      <c r="G182" s="25" t="str">
        <f>IF($C182=G$4,$D182,"")</f>
        <v/>
      </c>
    </row>
    <row r="183" spans="1:7" s="8" customFormat="1" ht="21" customHeight="1" x14ac:dyDescent="0.3">
      <c r="A183" s="9"/>
      <c r="B183" s="10"/>
      <c r="C183" s="10"/>
      <c r="D183" s="11"/>
      <c r="E183" s="21"/>
      <c r="F183" s="24" t="str">
        <f>IF($C183=F$4,$D183,"")</f>
        <v/>
      </c>
      <c r="G183" s="25" t="str">
        <f>IF($C183=G$4,$D183,"")</f>
        <v/>
      </c>
    </row>
    <row r="184" spans="1:7" s="8" customFormat="1" ht="21" customHeight="1" x14ac:dyDescent="0.3">
      <c r="A184" s="9"/>
      <c r="B184" s="10"/>
      <c r="C184" s="10"/>
      <c r="D184" s="11"/>
      <c r="E184" s="21"/>
      <c r="F184" s="24" t="str">
        <f>IF($C184=F$4,$D184,"")</f>
        <v/>
      </c>
      <c r="G184" s="25" t="str">
        <f>IF($C184=G$4,$D184,"")</f>
        <v/>
      </c>
    </row>
    <row r="185" spans="1:7" s="8" customFormat="1" ht="21" customHeight="1" x14ac:dyDescent="0.3">
      <c r="A185" s="9"/>
      <c r="B185" s="10"/>
      <c r="C185" s="10"/>
      <c r="D185" s="11"/>
      <c r="E185" s="21"/>
      <c r="F185" s="24" t="str">
        <f>IF($C185=F$4,$D185,"")</f>
        <v/>
      </c>
      <c r="G185" s="25" t="str">
        <f>IF($C185=G$4,$D185,"")</f>
        <v/>
      </c>
    </row>
    <row r="186" spans="1:7" s="8" customFormat="1" ht="21" customHeight="1" x14ac:dyDescent="0.3">
      <c r="A186" s="9"/>
      <c r="B186" s="10"/>
      <c r="C186" s="10"/>
      <c r="D186" s="11"/>
      <c r="E186" s="21"/>
      <c r="F186" s="24" t="str">
        <f>IF($C186=F$4,$D186,"")</f>
        <v/>
      </c>
      <c r="G186" s="25" t="str">
        <f>IF($C186=G$4,$D186,"")</f>
        <v/>
      </c>
    </row>
    <row r="187" spans="1:7" s="8" customFormat="1" ht="21" customHeight="1" x14ac:dyDescent="0.3">
      <c r="A187" s="9"/>
      <c r="B187" s="10"/>
      <c r="C187" s="10"/>
      <c r="D187" s="11"/>
      <c r="E187" s="21"/>
      <c r="F187" s="24" t="str">
        <f>IF($C187=F$4,$D187,"")</f>
        <v/>
      </c>
      <c r="G187" s="25" t="str">
        <f>IF($C187=G$4,$D187,"")</f>
        <v/>
      </c>
    </row>
    <row r="188" spans="1:7" s="8" customFormat="1" ht="21" customHeight="1" x14ac:dyDescent="0.3">
      <c r="A188" s="9"/>
      <c r="B188" s="10"/>
      <c r="C188" s="10"/>
      <c r="D188" s="11"/>
      <c r="E188" s="21"/>
      <c r="F188" s="24" t="str">
        <f>IF($C188=F$4,$D188,"")</f>
        <v/>
      </c>
      <c r="G188" s="25" t="str">
        <f>IF($C188=G$4,$D188,"")</f>
        <v/>
      </c>
    </row>
    <row r="189" spans="1:7" s="8" customFormat="1" ht="21" customHeight="1" x14ac:dyDescent="0.3">
      <c r="A189" s="9"/>
      <c r="B189" s="10"/>
      <c r="C189" s="10"/>
      <c r="D189" s="11"/>
      <c r="E189" s="21"/>
      <c r="F189" s="24" t="str">
        <f>IF($C189=F$4,$D189,"")</f>
        <v/>
      </c>
      <c r="G189" s="25" t="str">
        <f>IF($C189=G$4,$D189,"")</f>
        <v/>
      </c>
    </row>
    <row r="190" spans="1:7" s="8" customFormat="1" ht="21" customHeight="1" x14ac:dyDescent="0.3">
      <c r="A190" s="9"/>
      <c r="B190" s="10"/>
      <c r="C190" s="10"/>
      <c r="D190" s="11"/>
      <c r="E190" s="21"/>
      <c r="F190" s="24" t="str">
        <f>IF($C190=F$4,$D190,"")</f>
        <v/>
      </c>
      <c r="G190" s="25" t="str">
        <f>IF($C190=G$4,$D190,"")</f>
        <v/>
      </c>
    </row>
    <row r="191" spans="1:7" s="8" customFormat="1" ht="21" customHeight="1" x14ac:dyDescent="0.3">
      <c r="A191" s="9"/>
      <c r="B191" s="10"/>
      <c r="C191" s="10"/>
      <c r="D191" s="11"/>
      <c r="E191" s="21"/>
      <c r="F191" s="24" t="str">
        <f>IF($C191=F$4,$D191,"")</f>
        <v/>
      </c>
      <c r="G191" s="25" t="str">
        <f>IF($C191=G$4,$D191,"")</f>
        <v/>
      </c>
    </row>
    <row r="192" spans="1:7" s="8" customFormat="1" ht="21" customHeight="1" x14ac:dyDescent="0.3">
      <c r="A192" s="9"/>
      <c r="B192" s="10"/>
      <c r="C192" s="10"/>
      <c r="D192" s="11"/>
      <c r="E192" s="21"/>
      <c r="F192" s="24" t="str">
        <f>IF($C192=F$4,$D192,"")</f>
        <v/>
      </c>
      <c r="G192" s="25" t="str">
        <f>IF($C192=G$4,$D192,"")</f>
        <v/>
      </c>
    </row>
    <row r="193" spans="1:7" s="8" customFormat="1" ht="21" customHeight="1" x14ac:dyDescent="0.3">
      <c r="A193" s="9"/>
      <c r="B193" s="10"/>
      <c r="C193" s="10"/>
      <c r="D193" s="11"/>
      <c r="E193" s="21"/>
      <c r="F193" s="24" t="str">
        <f>IF($C193=F$4,$D193,"")</f>
        <v/>
      </c>
      <c r="G193" s="25" t="str">
        <f>IF($C193=G$4,$D193,"")</f>
        <v/>
      </c>
    </row>
    <row r="194" spans="1:7" s="8" customFormat="1" ht="21" customHeight="1" x14ac:dyDescent="0.3">
      <c r="A194" s="9"/>
      <c r="B194" s="10"/>
      <c r="C194" s="10"/>
      <c r="D194" s="11"/>
      <c r="E194" s="21"/>
      <c r="F194" s="24" t="str">
        <f>IF($C194=F$4,$D194,"")</f>
        <v/>
      </c>
      <c r="G194" s="25" t="str">
        <f>IF($C194=G$4,$D194,"")</f>
        <v/>
      </c>
    </row>
    <row r="195" spans="1:7" s="8" customFormat="1" ht="21" customHeight="1" x14ac:dyDescent="0.3">
      <c r="A195" s="9"/>
      <c r="B195" s="10"/>
      <c r="C195" s="10"/>
      <c r="D195" s="11"/>
      <c r="E195" s="21"/>
      <c r="F195" s="24" t="str">
        <f>IF($C195=F$4,$D195,"")</f>
        <v/>
      </c>
      <c r="G195" s="25" t="str">
        <f>IF($C195=G$4,$D195,"")</f>
        <v/>
      </c>
    </row>
    <row r="196" spans="1:7" s="8" customFormat="1" ht="21" customHeight="1" x14ac:dyDescent="0.3">
      <c r="A196" s="9"/>
      <c r="B196" s="10"/>
      <c r="C196" s="10"/>
      <c r="D196" s="11"/>
      <c r="E196" s="21"/>
      <c r="F196" s="24" t="str">
        <f>IF($C196=F$4,$D196,"")</f>
        <v/>
      </c>
      <c r="G196" s="25" t="str">
        <f>IF($C196=G$4,$D196,"")</f>
        <v/>
      </c>
    </row>
    <row r="197" spans="1:7" s="8" customFormat="1" ht="21" customHeight="1" x14ac:dyDescent="0.3">
      <c r="A197" s="9"/>
      <c r="B197" s="10"/>
      <c r="C197" s="10"/>
      <c r="D197" s="11"/>
      <c r="E197" s="21"/>
      <c r="F197" s="24" t="str">
        <f>IF($C197=F$4,$D197,"")</f>
        <v/>
      </c>
      <c r="G197" s="25" t="str">
        <f>IF($C197=G$4,$D197,"")</f>
        <v/>
      </c>
    </row>
    <row r="198" spans="1:7" s="8" customFormat="1" ht="21" customHeight="1" x14ac:dyDescent="0.3">
      <c r="A198" s="9"/>
      <c r="B198" s="10"/>
      <c r="C198" s="10"/>
      <c r="D198" s="11"/>
      <c r="E198" s="21"/>
      <c r="F198" s="24" t="str">
        <f>IF($C198=F$4,$D198,"")</f>
        <v/>
      </c>
      <c r="G198" s="25" t="str">
        <f>IF($C198=G$4,$D198,"")</f>
        <v/>
      </c>
    </row>
    <row r="199" spans="1:7" s="8" customFormat="1" ht="21" customHeight="1" x14ac:dyDescent="0.3">
      <c r="A199" s="9"/>
      <c r="B199" s="10"/>
      <c r="C199" s="10"/>
      <c r="D199" s="11"/>
      <c r="E199" s="21"/>
      <c r="F199" s="24" t="str">
        <f>IF($C199=F$4,$D199,"")</f>
        <v/>
      </c>
      <c r="G199" s="25" t="str">
        <f>IF($C199=G$4,$D199,"")</f>
        <v/>
      </c>
    </row>
    <row r="200" spans="1:7" s="8" customFormat="1" ht="21" customHeight="1" x14ac:dyDescent="0.3">
      <c r="A200" s="9"/>
      <c r="B200" s="10"/>
      <c r="C200" s="10"/>
      <c r="D200" s="11"/>
      <c r="E200" s="21"/>
      <c r="F200" s="24" t="str">
        <f>IF($C200=F$4,$D200,"")</f>
        <v/>
      </c>
      <c r="G200" s="25" t="str">
        <f>IF($C200=G$4,$D200,"")</f>
        <v/>
      </c>
    </row>
    <row r="201" spans="1:7" s="8" customFormat="1" ht="21" customHeight="1" x14ac:dyDescent="0.3">
      <c r="A201" s="9"/>
      <c r="B201" s="10"/>
      <c r="C201" s="10"/>
      <c r="D201" s="11"/>
      <c r="E201" s="21"/>
      <c r="F201" s="24" t="str">
        <f>IF($C201=F$4,$D201,"")</f>
        <v/>
      </c>
      <c r="G201" s="25" t="str">
        <f>IF($C201=G$4,$D201,"")</f>
        <v/>
      </c>
    </row>
    <row r="202" spans="1:7" s="8" customFormat="1" ht="21" customHeight="1" x14ac:dyDescent="0.3">
      <c r="A202" s="9"/>
      <c r="B202" s="10"/>
      <c r="C202" s="10"/>
      <c r="D202" s="11"/>
      <c r="E202" s="21"/>
      <c r="F202" s="24" t="str">
        <f>IF($C202=F$4,$D202,"")</f>
        <v/>
      </c>
      <c r="G202" s="25" t="str">
        <f>IF($C202=G$4,$D202,"")</f>
        <v/>
      </c>
    </row>
    <row r="203" spans="1:7" s="8" customFormat="1" ht="21" customHeight="1" x14ac:dyDescent="0.3">
      <c r="A203" s="9"/>
      <c r="B203" s="10"/>
      <c r="C203" s="10"/>
      <c r="D203" s="11"/>
      <c r="E203" s="21"/>
      <c r="F203" s="24" t="str">
        <f>IF($C203=F$4,$D203,"")</f>
        <v/>
      </c>
      <c r="G203" s="25" t="str">
        <f>IF($C203=G$4,$D203,"")</f>
        <v/>
      </c>
    </row>
    <row r="204" spans="1:7" s="8" customFormat="1" ht="21" customHeight="1" x14ac:dyDescent="0.3">
      <c r="A204" s="9"/>
      <c r="B204" s="10"/>
      <c r="C204" s="10"/>
      <c r="D204" s="11"/>
      <c r="E204" s="21"/>
      <c r="F204" s="24" t="str">
        <f>IF($C204=F$4,$D204,"")</f>
        <v/>
      </c>
      <c r="G204" s="25" t="str">
        <f>IF($C204=G$4,$D204,"")</f>
        <v/>
      </c>
    </row>
    <row r="205" spans="1:7" s="8" customFormat="1" ht="21" customHeight="1" x14ac:dyDescent="0.3">
      <c r="A205" s="9"/>
      <c r="B205" s="10"/>
      <c r="C205" s="10"/>
      <c r="D205" s="11"/>
      <c r="E205" s="21"/>
      <c r="F205" s="24" t="str">
        <f>IF($C205=F$4,$D205,"")</f>
        <v/>
      </c>
      <c r="G205" s="25" t="str">
        <f>IF($C205=G$4,$D205,"")</f>
        <v/>
      </c>
    </row>
    <row r="206" spans="1:7" s="8" customFormat="1" ht="21" customHeight="1" x14ac:dyDescent="0.3">
      <c r="A206" s="9"/>
      <c r="B206" s="10"/>
      <c r="C206" s="10"/>
      <c r="D206" s="11"/>
      <c r="E206" s="21"/>
      <c r="F206" s="24" t="str">
        <f>IF($C206=F$4,$D206,"")</f>
        <v/>
      </c>
      <c r="G206" s="25" t="str">
        <f>IF($C206=G$4,$D206,"")</f>
        <v/>
      </c>
    </row>
    <row r="207" spans="1:7" s="8" customFormat="1" ht="21" customHeight="1" x14ac:dyDescent="0.3">
      <c r="A207" s="9"/>
      <c r="B207" s="10"/>
      <c r="C207" s="10"/>
      <c r="D207" s="11"/>
      <c r="E207" s="21"/>
      <c r="F207" s="24" t="str">
        <f>IF($C207=F$4,$D207,"")</f>
        <v/>
      </c>
      <c r="G207" s="25" t="str">
        <f>IF($C207=G$4,$D207,"")</f>
        <v/>
      </c>
    </row>
    <row r="208" spans="1:7" s="8" customFormat="1" ht="21" customHeight="1" x14ac:dyDescent="0.3">
      <c r="A208" s="9"/>
      <c r="B208" s="10"/>
      <c r="C208" s="10"/>
      <c r="D208" s="11"/>
      <c r="E208" s="21"/>
      <c r="F208" s="24" t="str">
        <f>IF($C208=F$4,$D208,"")</f>
        <v/>
      </c>
      <c r="G208" s="25" t="str">
        <f>IF($C208=G$4,$D208,"")</f>
        <v/>
      </c>
    </row>
    <row r="209" spans="1:7" s="8" customFormat="1" ht="21" customHeight="1" x14ac:dyDescent="0.3">
      <c r="A209" s="9"/>
      <c r="B209" s="10"/>
      <c r="C209" s="10"/>
      <c r="D209" s="11"/>
      <c r="E209" s="21"/>
      <c r="F209" s="24" t="str">
        <f>IF($C209=F$4,$D209,"")</f>
        <v/>
      </c>
      <c r="G209" s="25" t="str">
        <f>IF($C209=G$4,$D209,"")</f>
        <v/>
      </c>
    </row>
    <row r="210" spans="1:7" s="8" customFormat="1" ht="21" customHeight="1" x14ac:dyDescent="0.3">
      <c r="A210" s="9"/>
      <c r="B210" s="10"/>
      <c r="C210" s="10"/>
      <c r="D210" s="11"/>
      <c r="E210" s="21"/>
      <c r="F210" s="24" t="str">
        <f>IF($C210=F$4,$D210,"")</f>
        <v/>
      </c>
      <c r="G210" s="25" t="str">
        <f>IF($C210=G$4,$D210,"")</f>
        <v/>
      </c>
    </row>
    <row r="211" spans="1:7" s="8" customFormat="1" ht="21" customHeight="1" x14ac:dyDescent="0.3">
      <c r="A211" s="9"/>
      <c r="B211" s="10"/>
      <c r="C211" s="10"/>
      <c r="D211" s="11"/>
      <c r="E211" s="21"/>
      <c r="F211" s="24" t="str">
        <f>IF($C211=F$4,$D211,"")</f>
        <v/>
      </c>
      <c r="G211" s="25" t="str">
        <f>IF($C211=G$4,$D211,"")</f>
        <v/>
      </c>
    </row>
    <row r="212" spans="1:7" s="8" customFormat="1" ht="21" customHeight="1" x14ac:dyDescent="0.3">
      <c r="A212" s="9"/>
      <c r="B212" s="10"/>
      <c r="C212" s="10"/>
      <c r="D212" s="11"/>
      <c r="E212" s="21"/>
      <c r="F212" s="24" t="str">
        <f>IF($C212=F$4,$D212,"")</f>
        <v/>
      </c>
      <c r="G212" s="25" t="str">
        <f>IF($C212=G$4,$D212,"")</f>
        <v/>
      </c>
    </row>
    <row r="213" spans="1:7" s="8" customFormat="1" ht="21" customHeight="1" x14ac:dyDescent="0.3">
      <c r="A213" s="9"/>
      <c r="B213" s="10"/>
      <c r="C213" s="10"/>
      <c r="D213" s="11"/>
      <c r="E213" s="21"/>
      <c r="F213" s="24" t="str">
        <f>IF($C213=F$4,$D213,"")</f>
        <v/>
      </c>
      <c r="G213" s="25" t="str">
        <f>IF($C213=G$4,$D213,"")</f>
        <v/>
      </c>
    </row>
    <row r="214" spans="1:7" s="8" customFormat="1" ht="21" customHeight="1" x14ac:dyDescent="0.3">
      <c r="A214" s="9"/>
      <c r="B214" s="10"/>
      <c r="C214" s="10"/>
      <c r="D214" s="11"/>
      <c r="E214" s="21"/>
      <c r="F214" s="24" t="str">
        <f>IF($C214=F$4,$D214,"")</f>
        <v/>
      </c>
      <c r="G214" s="25" t="str">
        <f>IF($C214=G$4,$D214,"")</f>
        <v/>
      </c>
    </row>
    <row r="215" spans="1:7" s="8" customFormat="1" ht="21" customHeight="1" x14ac:dyDescent="0.3">
      <c r="A215" s="9"/>
      <c r="B215" s="10"/>
      <c r="C215" s="10"/>
      <c r="D215" s="11"/>
      <c r="E215" s="21"/>
      <c r="F215" s="24" t="str">
        <f>IF($C215=F$4,$D215,"")</f>
        <v/>
      </c>
      <c r="G215" s="25" t="str">
        <f>IF($C215=G$4,$D215,"")</f>
        <v/>
      </c>
    </row>
    <row r="216" spans="1:7" s="8" customFormat="1" ht="21" customHeight="1" x14ac:dyDescent="0.3">
      <c r="A216" s="9"/>
      <c r="B216" s="10"/>
      <c r="C216" s="10"/>
      <c r="D216" s="11"/>
      <c r="E216" s="21"/>
      <c r="F216" s="24" t="str">
        <f>IF($C216=F$4,$D216,"")</f>
        <v/>
      </c>
      <c r="G216" s="25" t="str">
        <f>IF($C216=G$4,$D216,"")</f>
        <v/>
      </c>
    </row>
    <row r="217" spans="1:7" s="8" customFormat="1" ht="21" customHeight="1" x14ac:dyDescent="0.3">
      <c r="A217" s="9"/>
      <c r="B217" s="10"/>
      <c r="C217" s="10"/>
      <c r="D217" s="11"/>
      <c r="E217" s="21"/>
      <c r="F217" s="24" t="str">
        <f>IF($C217=F$4,$D217,"")</f>
        <v/>
      </c>
      <c r="G217" s="25" t="str">
        <f>IF($C217=G$4,$D217,"")</f>
        <v/>
      </c>
    </row>
    <row r="218" spans="1:7" s="8" customFormat="1" ht="21" customHeight="1" x14ac:dyDescent="0.3">
      <c r="A218" s="9"/>
      <c r="B218" s="10"/>
      <c r="C218" s="10"/>
      <c r="D218" s="11"/>
      <c r="E218" s="21"/>
      <c r="F218" s="24" t="str">
        <f>IF($C218=F$4,$D218,"")</f>
        <v/>
      </c>
      <c r="G218" s="25" t="str">
        <f>IF($C218=G$4,$D218,"")</f>
        <v/>
      </c>
    </row>
    <row r="219" spans="1:7" s="8" customFormat="1" ht="21" customHeight="1" x14ac:dyDescent="0.3">
      <c r="A219" s="9"/>
      <c r="B219" s="10"/>
      <c r="C219" s="10"/>
      <c r="D219" s="11"/>
      <c r="E219" s="21"/>
      <c r="F219" s="24" t="str">
        <f>IF($C219=F$4,$D219,"")</f>
        <v/>
      </c>
      <c r="G219" s="25" t="str">
        <f>IF($C219=G$4,$D219,"")</f>
        <v/>
      </c>
    </row>
    <row r="220" spans="1:7" s="8" customFormat="1" ht="21" customHeight="1" x14ac:dyDescent="0.3">
      <c r="A220" s="9"/>
      <c r="B220" s="10"/>
      <c r="C220" s="10"/>
      <c r="D220" s="11"/>
      <c r="E220" s="21"/>
      <c r="F220" s="24" t="str">
        <f>IF($C220=F$4,$D220,"")</f>
        <v/>
      </c>
      <c r="G220" s="25" t="str">
        <f>IF($C220=G$4,$D220,"")</f>
        <v/>
      </c>
    </row>
    <row r="221" spans="1:7" s="8" customFormat="1" ht="21" customHeight="1" x14ac:dyDescent="0.3">
      <c r="A221" s="9"/>
      <c r="B221" s="10"/>
      <c r="C221" s="10"/>
      <c r="D221" s="11"/>
      <c r="E221" s="21"/>
      <c r="F221" s="24" t="str">
        <f>IF($C221=F$4,$D221,"")</f>
        <v/>
      </c>
      <c r="G221" s="25" t="str">
        <f>IF($C221=G$4,$D221,"")</f>
        <v/>
      </c>
    </row>
    <row r="222" spans="1:7" s="8" customFormat="1" ht="21" customHeight="1" x14ac:dyDescent="0.3">
      <c r="A222" s="9"/>
      <c r="B222" s="10"/>
      <c r="C222" s="10"/>
      <c r="D222" s="11"/>
      <c r="E222" s="21"/>
      <c r="F222" s="24" t="str">
        <f>IF($C222=F$4,$D222,"")</f>
        <v/>
      </c>
      <c r="G222" s="25" t="str">
        <f>IF($C222=G$4,$D222,"")</f>
        <v/>
      </c>
    </row>
    <row r="223" spans="1:7" s="8" customFormat="1" ht="21" customHeight="1" x14ac:dyDescent="0.3">
      <c r="A223" s="9"/>
      <c r="B223" s="10"/>
      <c r="C223" s="10"/>
      <c r="D223" s="11"/>
      <c r="E223" s="21"/>
      <c r="F223" s="24" t="str">
        <f>IF($C223=F$4,$D223,"")</f>
        <v/>
      </c>
      <c r="G223" s="25" t="str">
        <f>IF($C223=G$4,$D223,"")</f>
        <v/>
      </c>
    </row>
    <row r="224" spans="1:7" s="8" customFormat="1" ht="21" customHeight="1" x14ac:dyDescent="0.3">
      <c r="A224" s="9"/>
      <c r="B224" s="10"/>
      <c r="C224" s="10"/>
      <c r="D224" s="11"/>
      <c r="E224" s="21"/>
      <c r="F224" s="24" t="str">
        <f>IF($C224=F$4,$D224,"")</f>
        <v/>
      </c>
      <c r="G224" s="25" t="str">
        <f>IF($C224=G$4,$D224,"")</f>
        <v/>
      </c>
    </row>
    <row r="225" spans="1:7" s="8" customFormat="1" ht="21" customHeight="1" x14ac:dyDescent="0.3">
      <c r="A225" s="9"/>
      <c r="B225" s="10"/>
      <c r="C225" s="10"/>
      <c r="D225" s="11"/>
      <c r="E225" s="21"/>
      <c r="F225" s="24" t="str">
        <f>IF($C225=F$4,$D225,"")</f>
        <v/>
      </c>
      <c r="G225" s="25" t="str">
        <f>IF($C225=G$4,$D225,"")</f>
        <v/>
      </c>
    </row>
    <row r="226" spans="1:7" s="8" customFormat="1" ht="21" customHeight="1" x14ac:dyDescent="0.3">
      <c r="A226" s="9"/>
      <c r="B226" s="10"/>
      <c r="C226" s="10"/>
      <c r="D226" s="11"/>
      <c r="E226" s="21"/>
      <c r="F226" s="24" t="str">
        <f>IF($C226=F$4,$D226,"")</f>
        <v/>
      </c>
      <c r="G226" s="25" t="str">
        <f>IF($C226=G$4,$D226,"")</f>
        <v/>
      </c>
    </row>
    <row r="227" spans="1:7" s="8" customFormat="1" ht="21" customHeight="1" x14ac:dyDescent="0.3">
      <c r="A227" s="9"/>
      <c r="B227" s="10"/>
      <c r="C227" s="10"/>
      <c r="D227" s="11"/>
      <c r="E227" s="21"/>
      <c r="F227" s="24" t="str">
        <f>IF($C227=F$4,$D227,"")</f>
        <v/>
      </c>
      <c r="G227" s="25" t="str">
        <f>IF($C227=G$4,$D227,"")</f>
        <v/>
      </c>
    </row>
    <row r="228" spans="1:7" s="8" customFormat="1" ht="21" customHeight="1" x14ac:dyDescent="0.3">
      <c r="A228" s="9"/>
      <c r="B228" s="10"/>
      <c r="C228" s="10"/>
      <c r="D228" s="11"/>
      <c r="E228" s="21"/>
      <c r="F228" s="24" t="str">
        <f>IF($C228=F$4,$D228,"")</f>
        <v/>
      </c>
      <c r="G228" s="25" t="str">
        <f>IF($C228=G$4,$D228,"")</f>
        <v/>
      </c>
    </row>
    <row r="229" spans="1:7" s="8" customFormat="1" ht="21" customHeight="1" x14ac:dyDescent="0.3">
      <c r="A229" s="9"/>
      <c r="B229" s="10"/>
      <c r="C229" s="10"/>
      <c r="D229" s="11"/>
      <c r="E229" s="21"/>
      <c r="F229" s="24" t="str">
        <f>IF($C229=F$4,$D229,"")</f>
        <v/>
      </c>
      <c r="G229" s="25" t="str">
        <f>IF($C229=G$4,$D229,"")</f>
        <v/>
      </c>
    </row>
    <row r="230" spans="1:7" s="8" customFormat="1" ht="21" customHeight="1" x14ac:dyDescent="0.3">
      <c r="A230" s="9"/>
      <c r="B230" s="10"/>
      <c r="C230" s="10"/>
      <c r="D230" s="11"/>
      <c r="E230" s="21"/>
      <c r="F230" s="24" t="str">
        <f>IF($C230=F$4,$D230,"")</f>
        <v/>
      </c>
      <c r="G230" s="25" t="str">
        <f>IF($C230=G$4,$D230,"")</f>
        <v/>
      </c>
    </row>
    <row r="231" spans="1:7" s="8" customFormat="1" ht="21" customHeight="1" x14ac:dyDescent="0.3">
      <c r="A231" s="9"/>
      <c r="B231" s="10"/>
      <c r="C231" s="10"/>
      <c r="D231" s="11"/>
      <c r="E231" s="21"/>
      <c r="F231" s="24" t="str">
        <f>IF($C231=F$4,$D231,"")</f>
        <v/>
      </c>
      <c r="G231" s="25" t="str">
        <f>IF($C231=G$4,$D231,"")</f>
        <v/>
      </c>
    </row>
    <row r="232" spans="1:7" s="8" customFormat="1" ht="21" customHeight="1" x14ac:dyDescent="0.3">
      <c r="A232" s="9"/>
      <c r="B232" s="10"/>
      <c r="C232" s="10"/>
      <c r="D232" s="11"/>
      <c r="E232" s="21"/>
      <c r="F232" s="24" t="str">
        <f>IF($C232=F$4,$D232,"")</f>
        <v/>
      </c>
      <c r="G232" s="25" t="str">
        <f>IF($C232=G$4,$D232,"")</f>
        <v/>
      </c>
    </row>
    <row r="233" spans="1:7" s="8" customFormat="1" ht="21" customHeight="1" x14ac:dyDescent="0.3">
      <c r="A233" s="9"/>
      <c r="B233" s="10"/>
      <c r="C233" s="10"/>
      <c r="D233" s="11"/>
      <c r="E233" s="21"/>
      <c r="F233" s="24" t="str">
        <f>IF($C233=F$4,$D233,"")</f>
        <v/>
      </c>
      <c r="G233" s="25" t="str">
        <f>IF($C233=G$4,$D233,"")</f>
        <v/>
      </c>
    </row>
    <row r="234" spans="1:7" s="8" customFormat="1" ht="21" customHeight="1" x14ac:dyDescent="0.3">
      <c r="A234" s="9"/>
      <c r="B234" s="10"/>
      <c r="C234" s="10"/>
      <c r="D234" s="11"/>
      <c r="E234" s="21"/>
      <c r="F234" s="24" t="str">
        <f>IF($C234=F$4,$D234,"")</f>
        <v/>
      </c>
      <c r="G234" s="25" t="str">
        <f>IF($C234=G$4,$D234,"")</f>
        <v/>
      </c>
    </row>
    <row r="235" spans="1:7" s="8" customFormat="1" ht="21" customHeight="1" x14ac:dyDescent="0.3">
      <c r="A235" s="9"/>
      <c r="B235" s="10"/>
      <c r="C235" s="10"/>
      <c r="D235" s="11"/>
      <c r="E235" s="21"/>
      <c r="F235" s="24" t="str">
        <f>IF($C235=F$4,$D235,"")</f>
        <v/>
      </c>
      <c r="G235" s="25" t="str">
        <f>IF($C235=G$4,$D235,"")</f>
        <v/>
      </c>
    </row>
    <row r="236" spans="1:7" s="8" customFormat="1" ht="21" customHeight="1" x14ac:dyDescent="0.3">
      <c r="A236" s="9"/>
      <c r="B236" s="10"/>
      <c r="C236" s="10"/>
      <c r="D236" s="11"/>
      <c r="E236" s="21"/>
      <c r="F236" s="24" t="str">
        <f>IF($C236=F$4,$D236,"")</f>
        <v/>
      </c>
      <c r="G236" s="25" t="str">
        <f>IF($C236=G$4,$D236,"")</f>
        <v/>
      </c>
    </row>
    <row r="237" spans="1:7" s="8" customFormat="1" ht="21" customHeight="1" x14ac:dyDescent="0.3">
      <c r="A237" s="9"/>
      <c r="B237" s="10"/>
      <c r="C237" s="10"/>
      <c r="D237" s="11"/>
      <c r="E237" s="21"/>
      <c r="F237" s="24" t="str">
        <f>IF($C237=F$4,$D237,"")</f>
        <v/>
      </c>
      <c r="G237" s="25" t="str">
        <f>IF($C237=G$4,$D237,"")</f>
        <v/>
      </c>
    </row>
    <row r="238" spans="1:7" s="8" customFormat="1" ht="21" customHeight="1" x14ac:dyDescent="0.3">
      <c r="A238" s="9"/>
      <c r="B238" s="10"/>
      <c r="C238" s="10"/>
      <c r="D238" s="11"/>
      <c r="E238" s="21"/>
      <c r="F238" s="24" t="str">
        <f>IF($C238=F$4,$D238,"")</f>
        <v/>
      </c>
      <c r="G238" s="25" t="str">
        <f>IF($C238=G$4,$D238,"")</f>
        <v/>
      </c>
    </row>
    <row r="239" spans="1:7" s="8" customFormat="1" ht="21" customHeight="1" x14ac:dyDescent="0.3">
      <c r="A239" s="9"/>
      <c r="B239" s="10"/>
      <c r="C239" s="10"/>
      <c r="D239" s="11"/>
      <c r="E239" s="21"/>
      <c r="F239" s="24" t="str">
        <f>IF($C239=F$4,$D239,"")</f>
        <v/>
      </c>
      <c r="G239" s="25" t="str">
        <f>IF($C239=G$4,$D239,"")</f>
        <v/>
      </c>
    </row>
    <row r="240" spans="1:7" s="8" customFormat="1" ht="21" customHeight="1" x14ac:dyDescent="0.3">
      <c r="A240" s="9"/>
      <c r="B240" s="10"/>
      <c r="C240" s="10"/>
      <c r="D240" s="11"/>
      <c r="E240" s="21"/>
      <c r="F240" s="24" t="str">
        <f>IF($C240=F$4,$D240,"")</f>
        <v/>
      </c>
      <c r="G240" s="25" t="str">
        <f>IF($C240=G$4,$D240,"")</f>
        <v/>
      </c>
    </row>
    <row r="241" spans="1:7" s="8" customFormat="1" ht="21" customHeight="1" x14ac:dyDescent="0.3">
      <c r="A241" s="9"/>
      <c r="B241" s="10"/>
      <c r="C241" s="10"/>
      <c r="D241" s="11"/>
      <c r="E241" s="21"/>
      <c r="F241" s="24" t="str">
        <f>IF($C241=F$4,$D241,"")</f>
        <v/>
      </c>
      <c r="G241" s="25" t="str">
        <f>IF($C241=G$4,$D241,"")</f>
        <v/>
      </c>
    </row>
    <row r="242" spans="1:7" s="8" customFormat="1" ht="21" customHeight="1" x14ac:dyDescent="0.3">
      <c r="A242" s="9"/>
      <c r="B242" s="10"/>
      <c r="C242" s="10"/>
      <c r="D242" s="11"/>
      <c r="E242" s="21"/>
      <c r="F242" s="24" t="str">
        <f>IF($C242=F$4,$D242,"")</f>
        <v/>
      </c>
      <c r="G242" s="25" t="str">
        <f>IF($C242=G$4,$D242,"")</f>
        <v/>
      </c>
    </row>
    <row r="243" spans="1:7" s="8" customFormat="1" ht="21" customHeight="1" x14ac:dyDescent="0.3">
      <c r="A243" s="9"/>
      <c r="B243" s="10"/>
      <c r="C243" s="10"/>
      <c r="D243" s="11"/>
      <c r="E243" s="21"/>
      <c r="F243" s="24" t="str">
        <f>IF($C243=F$4,$D243,"")</f>
        <v/>
      </c>
      <c r="G243" s="25" t="str">
        <f>IF($C243=G$4,$D243,"")</f>
        <v/>
      </c>
    </row>
    <row r="244" spans="1:7" s="8" customFormat="1" ht="21" customHeight="1" x14ac:dyDescent="0.3">
      <c r="A244" s="9"/>
      <c r="B244" s="10"/>
      <c r="C244" s="10"/>
      <c r="D244" s="11"/>
      <c r="E244" s="21"/>
      <c r="F244" s="24" t="str">
        <f>IF($C244=F$4,$D244,"")</f>
        <v/>
      </c>
      <c r="G244" s="25" t="str">
        <f>IF($C244=G$4,$D244,"")</f>
        <v/>
      </c>
    </row>
    <row r="245" spans="1:7" s="8" customFormat="1" ht="21" customHeight="1" x14ac:dyDescent="0.3">
      <c r="A245" s="9"/>
      <c r="B245" s="10"/>
      <c r="C245" s="10"/>
      <c r="D245" s="11"/>
      <c r="E245" s="21"/>
      <c r="F245" s="24" t="str">
        <f>IF($C245=F$4,$D245,"")</f>
        <v/>
      </c>
      <c r="G245" s="25" t="str">
        <f>IF($C245=G$4,$D245,"")</f>
        <v/>
      </c>
    </row>
    <row r="246" spans="1:7" s="8" customFormat="1" ht="21" customHeight="1" x14ac:dyDescent="0.3">
      <c r="A246" s="9"/>
      <c r="B246" s="10"/>
      <c r="C246" s="10"/>
      <c r="D246" s="11"/>
      <c r="E246" s="21"/>
      <c r="F246" s="24" t="str">
        <f>IF($C246=F$4,$D246,"")</f>
        <v/>
      </c>
      <c r="G246" s="25" t="str">
        <f>IF($C246=G$4,$D246,"")</f>
        <v/>
      </c>
    </row>
    <row r="247" spans="1:7" s="8" customFormat="1" ht="21" customHeight="1" x14ac:dyDescent="0.3">
      <c r="A247" s="9"/>
      <c r="B247" s="10"/>
      <c r="C247" s="10"/>
      <c r="D247" s="11"/>
      <c r="E247" s="21"/>
      <c r="F247" s="24" t="str">
        <f>IF($C247=F$4,$D247,"")</f>
        <v/>
      </c>
      <c r="G247" s="25" t="str">
        <f>IF($C247=G$4,$D247,"")</f>
        <v/>
      </c>
    </row>
    <row r="248" spans="1:7" s="8" customFormat="1" ht="21" customHeight="1" x14ac:dyDescent="0.3">
      <c r="A248" s="9"/>
      <c r="B248" s="10"/>
      <c r="C248" s="10"/>
      <c r="D248" s="11"/>
      <c r="E248" s="21"/>
      <c r="F248" s="24" t="str">
        <f>IF($C248=F$4,$D248,"")</f>
        <v/>
      </c>
      <c r="G248" s="25" t="str">
        <f>IF($C248=G$4,$D248,"")</f>
        <v/>
      </c>
    </row>
    <row r="249" spans="1:7" s="8" customFormat="1" ht="21" customHeight="1" x14ac:dyDescent="0.3">
      <c r="A249" s="9"/>
      <c r="B249" s="10"/>
      <c r="C249" s="10"/>
      <c r="D249" s="11"/>
      <c r="E249" s="21"/>
      <c r="F249" s="24" t="str">
        <f>IF($C249=F$4,$D249,"")</f>
        <v/>
      </c>
      <c r="G249" s="25" t="str">
        <f>IF($C249=G$4,$D249,"")</f>
        <v/>
      </c>
    </row>
    <row r="250" spans="1:7" s="8" customFormat="1" ht="21" customHeight="1" x14ac:dyDescent="0.3">
      <c r="A250" s="9"/>
      <c r="B250" s="10"/>
      <c r="C250" s="10"/>
      <c r="D250" s="11"/>
      <c r="E250" s="21"/>
      <c r="F250" s="24" t="str">
        <f>IF($C250=F$4,$D250,"")</f>
        <v/>
      </c>
      <c r="G250" s="25" t="str">
        <f>IF($C250=G$4,$D250,"")</f>
        <v/>
      </c>
    </row>
    <row r="251" spans="1:7" s="8" customFormat="1" ht="21" customHeight="1" x14ac:dyDescent="0.3">
      <c r="A251" s="9"/>
      <c r="B251" s="10"/>
      <c r="C251" s="10"/>
      <c r="D251" s="11"/>
      <c r="E251" s="21"/>
      <c r="F251" s="24" t="str">
        <f>IF($C251=F$4,$D251,"")</f>
        <v/>
      </c>
      <c r="G251" s="25" t="str">
        <f>IF($C251=G$4,$D251,"")</f>
        <v/>
      </c>
    </row>
    <row r="252" spans="1:7" s="8" customFormat="1" ht="21" customHeight="1" x14ac:dyDescent="0.3">
      <c r="A252" s="9"/>
      <c r="B252" s="10"/>
      <c r="C252" s="10"/>
      <c r="D252" s="11"/>
      <c r="E252" s="21"/>
      <c r="F252" s="24" t="str">
        <f>IF($C252=F$4,$D252,"")</f>
        <v/>
      </c>
      <c r="G252" s="25" t="str">
        <f>IF($C252=G$4,$D252,"")</f>
        <v/>
      </c>
    </row>
    <row r="253" spans="1:7" s="8" customFormat="1" ht="21" customHeight="1" x14ac:dyDescent="0.3">
      <c r="A253" s="9"/>
      <c r="B253" s="10"/>
      <c r="C253" s="10"/>
      <c r="D253" s="11"/>
      <c r="E253" s="21"/>
      <c r="F253" s="24" t="str">
        <f>IF($C253=F$4,$D253,"")</f>
        <v/>
      </c>
      <c r="G253" s="25" t="str">
        <f>IF($C253=G$4,$D253,"")</f>
        <v/>
      </c>
    </row>
    <row r="254" spans="1:7" s="8" customFormat="1" ht="21" customHeight="1" x14ac:dyDescent="0.3">
      <c r="A254" s="9"/>
      <c r="B254" s="10"/>
      <c r="C254" s="10"/>
      <c r="D254" s="11"/>
      <c r="E254" s="21"/>
      <c r="F254" s="24" t="str">
        <f>IF($C254=F$4,$D254,"")</f>
        <v/>
      </c>
      <c r="G254" s="25" t="str">
        <f>IF($C254=G$4,$D254,"")</f>
        <v/>
      </c>
    </row>
    <row r="255" spans="1:7" s="8" customFormat="1" ht="21" customHeight="1" x14ac:dyDescent="0.3">
      <c r="A255" s="9"/>
      <c r="B255" s="10"/>
      <c r="C255" s="10"/>
      <c r="D255" s="11"/>
      <c r="E255" s="21"/>
      <c r="F255" s="24" t="str">
        <f>IF($C255=F$4,$D255,"")</f>
        <v/>
      </c>
      <c r="G255" s="25" t="str">
        <f>IF($C255=G$4,$D255,"")</f>
        <v/>
      </c>
    </row>
    <row r="256" spans="1:7" s="8" customFormat="1" ht="21" customHeight="1" x14ac:dyDescent="0.3">
      <c r="A256" s="9"/>
      <c r="B256" s="10"/>
      <c r="C256" s="10"/>
      <c r="D256" s="11"/>
      <c r="E256" s="21"/>
      <c r="F256" s="24" t="str">
        <f>IF($C256=F$4,$D256,"")</f>
        <v/>
      </c>
      <c r="G256" s="25" t="str">
        <f>IF($C256=G$4,$D256,"")</f>
        <v/>
      </c>
    </row>
    <row r="257" spans="1:7" s="8" customFormat="1" ht="21" customHeight="1" x14ac:dyDescent="0.3">
      <c r="A257" s="9"/>
      <c r="B257" s="10"/>
      <c r="C257" s="10"/>
      <c r="D257" s="11"/>
      <c r="E257" s="21"/>
      <c r="F257" s="24" t="str">
        <f>IF($C257=F$4,$D257,"")</f>
        <v/>
      </c>
      <c r="G257" s="25" t="str">
        <f>IF($C257=G$4,$D257,"")</f>
        <v/>
      </c>
    </row>
    <row r="258" spans="1:7" s="8" customFormat="1" ht="21" customHeight="1" x14ac:dyDescent="0.3">
      <c r="A258" s="9"/>
      <c r="B258" s="10"/>
      <c r="C258" s="10"/>
      <c r="D258" s="11"/>
      <c r="E258" s="21"/>
      <c r="F258" s="24" t="str">
        <f>IF($C258=F$4,$D258,"")</f>
        <v/>
      </c>
      <c r="G258" s="25" t="str">
        <f>IF($C258=G$4,$D258,"")</f>
        <v/>
      </c>
    </row>
    <row r="259" spans="1:7" s="8" customFormat="1" ht="21" customHeight="1" x14ac:dyDescent="0.3">
      <c r="A259" s="9"/>
      <c r="B259" s="10"/>
      <c r="C259" s="10"/>
      <c r="D259" s="11"/>
      <c r="E259" s="21"/>
      <c r="F259" s="24" t="str">
        <f>IF($C259=F$4,$D259,"")</f>
        <v/>
      </c>
      <c r="G259" s="25" t="str">
        <f>IF($C259=G$4,$D259,"")</f>
        <v/>
      </c>
    </row>
    <row r="260" spans="1:7" s="8" customFormat="1" ht="21" customHeight="1" x14ac:dyDescent="0.3">
      <c r="A260" s="9"/>
      <c r="B260" s="10"/>
      <c r="C260" s="10"/>
      <c r="D260" s="11"/>
      <c r="E260" s="21"/>
      <c r="F260" s="24" t="str">
        <f>IF($C260=F$4,$D260,"")</f>
        <v/>
      </c>
      <c r="G260" s="25" t="str">
        <f>IF($C260=G$4,$D260,"")</f>
        <v/>
      </c>
    </row>
    <row r="261" spans="1:7" s="8" customFormat="1" ht="21" customHeight="1" x14ac:dyDescent="0.3">
      <c r="A261" s="9"/>
      <c r="B261" s="10"/>
      <c r="C261" s="10"/>
      <c r="D261" s="11"/>
      <c r="E261" s="21"/>
      <c r="F261" s="24" t="str">
        <f>IF($C261=F$4,$D261,"")</f>
        <v/>
      </c>
      <c r="G261" s="25" t="str">
        <f>IF($C261=G$4,$D261,"")</f>
        <v/>
      </c>
    </row>
    <row r="262" spans="1:7" s="8" customFormat="1" ht="21" customHeight="1" x14ac:dyDescent="0.3">
      <c r="A262" s="9"/>
      <c r="B262" s="10"/>
      <c r="C262" s="10"/>
      <c r="D262" s="11"/>
      <c r="E262" s="21"/>
      <c r="F262" s="24" t="str">
        <f>IF($C262=F$4,$D262,"")</f>
        <v/>
      </c>
      <c r="G262" s="25" t="str">
        <f>IF($C262=G$4,$D262,"")</f>
        <v/>
      </c>
    </row>
    <row r="263" spans="1:7" s="8" customFormat="1" ht="21" customHeight="1" x14ac:dyDescent="0.3">
      <c r="A263" s="9"/>
      <c r="B263" s="10"/>
      <c r="C263" s="10"/>
      <c r="D263" s="11"/>
      <c r="E263" s="21"/>
      <c r="F263" s="24" t="str">
        <f>IF($C263=F$4,$D263,"")</f>
        <v/>
      </c>
      <c r="G263" s="25" t="str">
        <f>IF($C263=G$4,$D263,"")</f>
        <v/>
      </c>
    </row>
    <row r="264" spans="1:7" s="8" customFormat="1" ht="21" customHeight="1" x14ac:dyDescent="0.3">
      <c r="A264" s="9"/>
      <c r="B264" s="10"/>
      <c r="C264" s="10"/>
      <c r="D264" s="11"/>
      <c r="E264" s="21"/>
      <c r="F264" s="24" t="str">
        <f>IF($C264=F$4,$D264,"")</f>
        <v/>
      </c>
      <c r="G264" s="25" t="str">
        <f>IF($C264=G$4,$D264,"")</f>
        <v/>
      </c>
    </row>
  </sheetData>
  <sheetProtection algorithmName="SHA-512" hashValue="JAy5rCS1u1SjjL2OCVpGGjWE7MZeGEPyT0bWfF3dx+ejdGnfDM2jXWsMc+uJS80vL3SpCtBocN07Pm9c2MrIjw==" saltValue="MSvWmoj60I4AS4UHB5lKlw==" spinCount="100000" sheet="1" objects="1" scenarios="1" selectLockedCells="1"/>
  <mergeCells count="2">
    <mergeCell ref="A1:B1"/>
    <mergeCell ref="A5:D5"/>
  </mergeCells>
  <hyperlinks>
    <hyperlink ref="D3" r:id="rId1" xr:uid="{DFAA0EA6-52A8-4CD0-9043-61D8286C8999}"/>
    <hyperlink ref="A1" location="Dashboard!A1" display="DASHBOARD" xr:uid="{1C20D8C5-CC57-44FE-B072-A953D7D89843}"/>
    <hyperlink ref="A1:B1" location="'Dashboard '!A1" display="BACK TO DASHBOARD" xr:uid="{061EC779-5C93-46D6-9462-D9153D45AC35}"/>
  </hyperlink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errorTitle="Please Select main account" error="Income or Expenses" promptTitle="Please Select Main account" prompt="Income or Expense" xr:uid="{4DC083AE-0FE7-41C8-86F9-BF563C46AD8E}">
          <x14:formula1>
            <xm:f>Report!$G$2:$H$2</xm:f>
          </x14:formula1>
          <xm:sqref>C6:C264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4</vt:i4>
      </vt:variant>
    </vt:vector>
  </HeadingPairs>
  <TitlesOfParts>
    <vt:vector size="20" baseType="lpstr">
      <vt:lpstr>About Workbook</vt:lpstr>
      <vt:lpstr>Dashboard </vt:lpstr>
      <vt:lpstr>Report</vt:lpstr>
      <vt:lpstr>Data</vt:lpstr>
      <vt:lpstr>1st Month</vt:lpstr>
      <vt:lpstr>2nd Month</vt:lpstr>
      <vt:lpstr>3rd Month</vt:lpstr>
      <vt:lpstr>4th Month</vt:lpstr>
      <vt:lpstr>5th Month</vt:lpstr>
      <vt:lpstr>6th Month</vt:lpstr>
      <vt:lpstr>7th Month</vt:lpstr>
      <vt:lpstr>8th Month</vt:lpstr>
      <vt:lpstr>9th Month</vt:lpstr>
      <vt:lpstr>10th Month</vt:lpstr>
      <vt:lpstr>11th Month</vt:lpstr>
      <vt:lpstr>12th Month</vt:lpstr>
      <vt:lpstr>April</vt:lpstr>
      <vt:lpstr>FY</vt:lpstr>
      <vt:lpstr>January</vt:lpstr>
      <vt:lpstr>years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2021-06-12T17:13:55Z</dcterms:created>
  <dcterms:modified xsi:type="dcterms:W3CDTF">2021-06-24T19:59:54Z</dcterms:modified>
</cp:coreProperties>
</file>