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7bTakEsjAwpWGws+XAYTSxysiwNNXPgHcFQTqKWx+R+kKwFpYIhqFChyEY5I0zg2/eGWQwMqzjlnW7XcT7iYGw==" workbookSaltValue="POI/9+ztRHJIhis2wYpN/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Order Book" sheetId="1" state="visible" r:id="rId3"/>
    <sheet name="Measurement Card" sheetId="2" state="visible" r:id="rId4"/>
    <sheet name="Lists" sheetId="3" state="hidden" r:id="rId5"/>
  </sheets>
  <definedNames>
    <definedName function="false" hidden="false" localSheetId="1" name="_xlnm.Print_Area" vbProcedure="false">'Measurement Card'!$B$2:$F$27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<sst xmlns="http://schemas.openxmlformats.org/spreadsheetml/2006/main" count="187" uniqueCount="174">
  <si>
    <t xml:space="preserve">Tailor / boutique order book</t>
  </si>
  <si>
    <t xml:space="preserve">One row per item. Days left and balance are worked out; overdue orders turn red and ready orders green.</t>
  </si>
  <si>
    <t xml:space="preserve">As on (blank = today)</t>
  </si>
  <si>
    <t xml:space="preserve">Order no.</t>
  </si>
  <si>
    <t xml:space="preserve">Date</t>
  </si>
  <si>
    <t xml:space="preserve">Customer</t>
  </si>
  <si>
    <t xml:space="preserve">Phone</t>
  </si>
  <si>
    <t xml:space="preserve">Item</t>
  </si>
  <si>
    <t xml:space="preserve">Amount (₹)</t>
  </si>
  <si>
    <t xml:space="preserve">Advance (₹)</t>
  </si>
  <si>
    <t xml:space="preserve">Balance (₹)</t>
  </si>
  <si>
    <t xml:space="preserve">Delivery date</t>
  </si>
  <si>
    <t xml:space="preserve">Days left</t>
  </si>
  <si>
    <t xml:space="preserve">Status</t>
  </si>
  <si>
    <t xml:space="preserve">Notes</t>
  </si>
  <si>
    <t xml:space="preserve">101</t>
  </si>
  <si>
    <t xml:space="preserve">Simran Kaur</t>
  </si>
  <si>
    <t xml:space="preserve">9814050000</t>
  </si>
  <si>
    <t xml:space="preserve">Suit with lining</t>
  </si>
  <si>
    <t xml:space="preserve">Delivered</t>
  </si>
  <si>
    <t xml:space="preserve">102</t>
  </si>
  <si>
    <t xml:space="preserve">Harleen Gill</t>
  </si>
  <si>
    <t xml:space="preserve">9814050173</t>
  </si>
  <si>
    <t xml:space="preserve">Blouse</t>
  </si>
  <si>
    <t xml:space="preserve">Ready</t>
  </si>
  <si>
    <t xml:space="preserve">103</t>
  </si>
  <si>
    <t xml:space="preserve">Navneet Sandhu</t>
  </si>
  <si>
    <t xml:space="preserve">9814050346</t>
  </si>
  <si>
    <t xml:space="preserve">Designer suit</t>
  </si>
  <si>
    <t xml:space="preserve">Stitching</t>
  </si>
  <si>
    <t xml:space="preserve">104</t>
  </si>
  <si>
    <t xml:space="preserve">Rohit Singh</t>
  </si>
  <si>
    <t xml:space="preserve">9814050519</t>
  </si>
  <si>
    <t xml:space="preserve">Kurta-pyjama</t>
  </si>
  <si>
    <t xml:space="preserve">Cutting</t>
  </si>
  <si>
    <t xml:space="preserve">105</t>
  </si>
  <si>
    <t xml:space="preserve">Mehak Arora</t>
  </si>
  <si>
    <t xml:space="preserve">9814050692</t>
  </si>
  <si>
    <t xml:space="preserve">Patiala salwar ×2</t>
  </si>
  <si>
    <t xml:space="preserve">106</t>
  </si>
  <si>
    <t xml:space="preserve">Tanvi Bhatia</t>
  </si>
  <si>
    <t xml:space="preserve">9814050865</t>
  </si>
  <si>
    <t xml:space="preserve">Lehenga</t>
  </si>
  <si>
    <t xml:space="preserve">Need saved measurements, a workshop copy for the karigar, WhatsApp 'ready for pickup', karigar payments and a monthly report? See XploreStitch on the xplorexcel.com store.</t>
  </si>
  <si>
    <t xml:space="preserve">Measurement card</t>
  </si>
  <si>
    <t xml:space="preserve">Date taken</t>
  </si>
  <si>
    <t xml:space="preserve">Garment</t>
  </si>
  <si>
    <t xml:space="preserve">Designer suit (Anarkali)</t>
  </si>
  <si>
    <t xml:space="preserve">KAMEEZ / KURTA / BLOUSE (inches)</t>
  </si>
  <si>
    <t xml:space="preserve">SALWAR / PANT (inches)</t>
  </si>
  <si>
    <t xml:space="preserve">Length</t>
  </si>
  <si>
    <t xml:space="preserve">Chest / Bust</t>
  </si>
  <si>
    <t xml:space="preserve">Waist</t>
  </si>
  <si>
    <t xml:space="preserve">Hip / Seat</t>
  </si>
  <si>
    <t xml:space="preserve">Thigh</t>
  </si>
  <si>
    <t xml:space="preserve">Shoulder</t>
  </si>
  <si>
    <t xml:space="preserve">Knee</t>
  </si>
  <si>
    <t xml:space="preserve">Sleeve length</t>
  </si>
  <si>
    <t xml:space="preserve">Calf</t>
  </si>
  <si>
    <t xml:space="preserve">Sleeve round</t>
  </si>
  <si>
    <t xml:space="preserve">Bottom (mohri)</t>
  </si>
  <si>
    <t xml:space="preserve">Armhole</t>
  </si>
  <si>
    <t xml:space="preserve">Crotch / Ghera</t>
  </si>
  <si>
    <t xml:space="preserve">Front neck</t>
  </si>
  <si>
    <t xml:space="preserve">Back neck</t>
  </si>
  <si>
    <t xml:space="preserve">Design notes</t>
  </si>
  <si>
    <t xml:space="preserve">Round neck with piping, 3/4 sleeves, side slits 10", latkan on dupatta.</t>
  </si>
  <si>
    <t xml:space="preserve">Free template by xplorexcel.com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</si>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</sst>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"/>
    <numFmt numFmtId="166" formatCode="@"/>
    <numFmt numFmtId="167" formatCode="###,##0;\(###,##0\);\-"/>
    <numFmt numFmtId="168" formatCode="0"/>
    <numFmt numFmtId="169" formatCode="dd\-mmm\-yyyy"/>
    <numFmt numFmtId="170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i val="true"/>
      <sz val="8"/>
      <color rgb="FF20AD96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rgb="FF002060"/>
        <bgColor rgb="FF0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12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3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4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838"/>
      </font>
      <fill>
        <patternFill>
          <bgColor rgb="FFE2EFDA"/>
        </patternFill>
      </fill>
    </dxf>
    <dxf>
      <font>
        <color rgb="FF80808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A2:N7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8" min="6" style="0" width="10"/>
    <col collapsed="false" customWidth="true" hidden="false" outlineLevel="0" max="9" min="9" style="0" width="11"/>
    <col collapsed="false" customWidth="true" hidden="false" outlineLevel="0" max="10" min="10" style="0" width="8"/>
    <col collapsed="false" customWidth="true" hidden="false" outlineLevel="0" max="11" min="11" style="0" width="11"/>
    <col collapsed="false" customWidth="true" hidden="false" outlineLevel="0" max="12" min="12" style="0" width="20"/>
    <col collapsed="false" customWidth="true" hidden="true" outlineLevel="0" max="14" min="14" style="0" width="13"/>
  </cols>
  <sheetData>
    <row r="2" customFormat="false" ht="30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15" hidden="false" customHeight="true" outlineLevel="0" collapsed="false">
      <c r="B5" s="3" t="s">
        <v>2</v>
      </c>
      <c r="C5" s="3"/>
      <c r="D5" s="4" t="n">
        <v>46310</v>
      </c>
      <c r="N5" s="5" t="n">
        <f aca="true">IF(D5="",TODAY(),D5)</f>
        <v>46310</v>
      </c>
    </row>
    <row r="7" customFormat="false" ht="31.5" hidden="false" customHeight="true" outlineLevel="0" collapsed="false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6" t="s">
        <v>13</v>
      </c>
      <c r="L7" s="6" t="s">
        <v>14</v>
      </c>
    </row>
    <row r="8" customFormat="false" ht="15" hidden="false" customHeight="false" outlineLevel="0" collapsed="false">
      <c r="A8" s="7" t="s">
        <v>15</v>
      </c>
      <c r="B8" s="8" t="n">
        <v>46297</v>
      </c>
      <c r="C8" s="9" t="s">
        <v>16</v>
      </c>
      <c r="D8" s="7" t="s">
        <v>17</v>
      </c>
      <c r="E8" s="9" t="s">
        <v>18</v>
      </c>
      <c r="F8" s="10" t="n">
        <v>650</v>
      </c>
      <c r="G8" s="10" t="n">
        <v>650</v>
      </c>
      <c r="H8" s="11" t="n">
        <f aca="false">IF(F8="","",N(F8)-N(G8))</f>
        <v>0</v>
      </c>
      <c r="I8" s="8" t="n">
        <v>46307</v>
      </c>
      <c r="J8" s="12" t="str">
        <f aca="false">IF(OR(I8="",K8="Delivered"),"",I8-$N$5)</f>
        <v/>
      </c>
      <c r="K8" s="13" t="s">
        <v>19</v>
      </c>
      <c r="L8" s="9"/>
    </row>
    <row r="9" customFormat="false" ht="15" hidden="false" customHeight="false" outlineLevel="0" collapsed="false">
      <c r="A9" s="7" t="s">
        <v>20</v>
      </c>
      <c r="B9" s="8" t="n">
        <v>46299</v>
      </c>
      <c r="C9" s="9" t="s">
        <v>21</v>
      </c>
      <c r="D9" s="7" t="s">
        <v>22</v>
      </c>
      <c r="E9" s="9" t="s">
        <v>23</v>
      </c>
      <c r="F9" s="10" t="n">
        <v>500</v>
      </c>
      <c r="G9" s="10" t="n">
        <v>200</v>
      </c>
      <c r="H9" s="11" t="n">
        <f aca="false">IF(F9="","",N(F9)-N(G9))</f>
        <v>300</v>
      </c>
      <c r="I9" s="8" t="n">
        <v>46308</v>
      </c>
      <c r="J9" s="12" t="n">
        <f aca="false">IF(OR(I9="",K9="Delivered"),"",I9-$N$5)</f>
        <v>-2</v>
      </c>
      <c r="K9" s="13" t="s">
        <v>24</v>
      </c>
      <c r="L9" s="9"/>
    </row>
    <row r="10" customFormat="false" ht="15" hidden="false" customHeight="false" outlineLevel="0" collapsed="false">
      <c r="A10" s="7" t="s">
        <v>25</v>
      </c>
      <c r="B10" s="8" t="n">
        <v>46301</v>
      </c>
      <c r="C10" s="9" t="s">
        <v>26</v>
      </c>
      <c r="D10" s="7" t="s">
        <v>27</v>
      </c>
      <c r="E10" s="9" t="s">
        <v>28</v>
      </c>
      <c r="F10" s="10" t="n">
        <v>1200</v>
      </c>
      <c r="G10" s="10" t="n">
        <v>600</v>
      </c>
      <c r="H10" s="11" t="n">
        <f aca="false">IF(F10="","",N(F10)-N(G10))</f>
        <v>600</v>
      </c>
      <c r="I10" s="8" t="n">
        <v>46311</v>
      </c>
      <c r="J10" s="12" t="n">
        <f aca="false">IF(OR(I10="",K10="Delivered"),"",I10-$N$5)</f>
        <v>1</v>
      </c>
      <c r="K10" s="13" t="s">
        <v>29</v>
      </c>
      <c r="L10" s="9"/>
    </row>
    <row r="11" customFormat="false" ht="15" hidden="false" customHeight="false" outlineLevel="0" collapsed="false">
      <c r="A11" s="7" t="s">
        <v>30</v>
      </c>
      <c r="B11" s="8" t="n">
        <v>46303</v>
      </c>
      <c r="C11" s="9" t="s">
        <v>31</v>
      </c>
      <c r="D11" s="7" t="s">
        <v>32</v>
      </c>
      <c r="E11" s="9" t="s">
        <v>33</v>
      </c>
      <c r="F11" s="10" t="n">
        <v>700</v>
      </c>
      <c r="G11" s="10" t="n">
        <v>0</v>
      </c>
      <c r="H11" s="11" t="n">
        <f aca="false">IF(F11="","",N(F11)-N(G11))</f>
        <v>700</v>
      </c>
      <c r="I11" s="8" t="n">
        <v>46313</v>
      </c>
      <c r="J11" s="12" t="n">
        <f aca="false">IF(OR(I11="",K11="Delivered"),"",I11-$N$5)</f>
        <v>3</v>
      </c>
      <c r="K11" s="13" t="s">
        <v>34</v>
      </c>
      <c r="L11" s="9"/>
    </row>
    <row r="12" customFormat="false" ht="15" hidden="false" customHeight="false" outlineLevel="0" collapsed="false">
      <c r="A12" s="7" t="s">
        <v>35</v>
      </c>
      <c r="B12" s="8" t="n">
        <v>46304</v>
      </c>
      <c r="C12" s="9" t="s">
        <v>36</v>
      </c>
      <c r="D12" s="7" t="s">
        <v>37</v>
      </c>
      <c r="E12" s="9" t="s">
        <v>38</v>
      </c>
      <c r="F12" s="10" t="n">
        <v>500</v>
      </c>
      <c r="G12" s="10" t="n">
        <v>500</v>
      </c>
      <c r="H12" s="11" t="n">
        <f aca="false">IF(F12="","",N(F12)-N(G12))</f>
        <v>0</v>
      </c>
      <c r="I12" s="8" t="n">
        <v>46309</v>
      </c>
      <c r="J12" s="12" t="n">
        <f aca="false">IF(OR(I12="",K12="Delivered"),"",I12-$N$5)</f>
        <v>-1</v>
      </c>
      <c r="K12" s="13" t="s">
        <v>29</v>
      </c>
      <c r="L12" s="9"/>
    </row>
    <row r="13" customFormat="false" ht="15" hidden="false" customHeight="false" outlineLevel="0" collapsed="false">
      <c r="A13" s="7" t="s">
        <v>39</v>
      </c>
      <c r="B13" s="8" t="n">
        <v>46306</v>
      </c>
      <c r="C13" s="9" t="s">
        <v>40</v>
      </c>
      <c r="D13" s="7" t="s">
        <v>41</v>
      </c>
      <c r="E13" s="9" t="s">
        <v>42</v>
      </c>
      <c r="F13" s="10" t="n">
        <v>2500</v>
      </c>
      <c r="G13" s="10" t="n">
        <v>1000</v>
      </c>
      <c r="H13" s="11" t="n">
        <f aca="false">IF(F13="","",N(F13)-N(G13))</f>
        <v>1500</v>
      </c>
      <c r="I13" s="8" t="n">
        <v>46320</v>
      </c>
      <c r="J13" s="12" t="n">
        <f aca="false">IF(OR(I13="",K13="Delivered"),"",I13-$N$5)</f>
        <v>10</v>
      </c>
      <c r="K13" s="13" t="s">
        <v>34</v>
      </c>
      <c r="L13" s="9"/>
    </row>
    <row r="14" customFormat="false" ht="15" hidden="false" customHeight="false" outlineLevel="0" collapsed="false">
      <c r="A14" s="7"/>
      <c r="B14" s="8"/>
      <c r="C14" s="9"/>
      <c r="D14" s="7"/>
      <c r="E14" s="9"/>
      <c r="F14" s="10"/>
      <c r="G14" s="10"/>
      <c r="H14" s="11" t="str">
        <f aca="false">IF(F14="","",N(F14)-N(G14))</f>
        <v/>
      </c>
      <c r="I14" s="8"/>
      <c r="J14" s="12" t="str">
        <f aca="false">IF(OR(I14="",K14="Delivered"),"",I14-$N$5)</f>
        <v/>
      </c>
      <c r="K14" s="13"/>
      <c r="L14" s="9"/>
    </row>
    <row r="15" customFormat="false" ht="15" hidden="false" customHeight="false" outlineLevel="0" collapsed="false">
      <c r="A15" s="7"/>
      <c r="B15" s="8"/>
      <c r="C15" s="9"/>
      <c r="D15" s="7"/>
      <c r="E15" s="9"/>
      <c r="F15" s="10"/>
      <c r="G15" s="10"/>
      <c r="H15" s="11" t="str">
        <f aca="false">IF(F15="","",N(F15)-N(G15))</f>
        <v/>
      </c>
      <c r="I15" s="8"/>
      <c r="J15" s="12" t="str">
        <f aca="false">IF(OR(I15="",K15="Delivered"),"",I15-$N$5)</f>
        <v/>
      </c>
      <c r="K15" s="13"/>
      <c r="L15" s="9"/>
    </row>
    <row r="16" customFormat="false" ht="15" hidden="false" customHeight="false" outlineLevel="0" collapsed="false">
      <c r="A16" s="7"/>
      <c r="B16" s="8"/>
      <c r="C16" s="9"/>
      <c r="D16" s="7"/>
      <c r="E16" s="9"/>
      <c r="F16" s="10"/>
      <c r="G16" s="10"/>
      <c r="H16" s="11" t="str">
        <f aca="false">IF(F16="","",N(F16)-N(G16))</f>
        <v/>
      </c>
      <c r="I16" s="8"/>
      <c r="J16" s="12" t="str">
        <f aca="false">IF(OR(I16="",K16="Delivered"),"",I16-$N$5)</f>
        <v/>
      </c>
      <c r="K16" s="13"/>
      <c r="L16" s="9"/>
    </row>
    <row r="17" customFormat="false" ht="15" hidden="false" customHeight="false" outlineLevel="0" collapsed="false">
      <c r="A17" s="7"/>
      <c r="B17" s="8"/>
      <c r="C17" s="9"/>
      <c r="D17" s="7"/>
      <c r="E17" s="9"/>
      <c r="F17" s="10"/>
      <c r="G17" s="10"/>
      <c r="H17" s="11" t="str">
        <f aca="false">IF(F17="","",N(F17)-N(G17))</f>
        <v/>
      </c>
      <c r="I17" s="8"/>
      <c r="J17" s="12" t="str">
        <f aca="false">IF(OR(I17="",K17="Delivered"),"",I17-$N$5)</f>
        <v/>
      </c>
      <c r="K17" s="13"/>
      <c r="L17" s="9"/>
    </row>
    <row r="18" customFormat="false" ht="15" hidden="false" customHeight="false" outlineLevel="0" collapsed="false">
      <c r="A18" s="7"/>
      <c r="B18" s="8"/>
      <c r="C18" s="9"/>
      <c r="D18" s="7"/>
      <c r="E18" s="9"/>
      <c r="F18" s="10"/>
      <c r="G18" s="10"/>
      <c r="H18" s="11" t="str">
        <f aca="false">IF(F18="","",N(F18)-N(G18))</f>
        <v/>
      </c>
      <c r="I18" s="8"/>
      <c r="J18" s="12" t="str">
        <f aca="false">IF(OR(I18="",K18="Delivered"),"",I18-$N$5)</f>
        <v/>
      </c>
      <c r="K18" s="13"/>
      <c r="L18" s="9"/>
    </row>
    <row r="19" customFormat="false" ht="15" hidden="false" customHeight="false" outlineLevel="0" collapsed="false">
      <c r="A19" s="7"/>
      <c r="B19" s="8"/>
      <c r="C19" s="9"/>
      <c r="D19" s="7"/>
      <c r="E19" s="9"/>
      <c r="F19" s="10"/>
      <c r="G19" s="10"/>
      <c r="H19" s="11" t="str">
        <f aca="false">IF(F19="","",N(F19)-N(G19))</f>
        <v/>
      </c>
      <c r="I19" s="8"/>
      <c r="J19" s="12" t="str">
        <f aca="false">IF(OR(I19="",K19="Delivered"),"",I19-$N$5)</f>
        <v/>
      </c>
      <c r="K19" s="13"/>
      <c r="L19" s="9"/>
    </row>
    <row r="20" customFormat="false" ht="15" hidden="false" customHeight="false" outlineLevel="0" collapsed="false">
      <c r="A20" s="7"/>
      <c r="B20" s="8"/>
      <c r="C20" s="9"/>
      <c r="D20" s="7"/>
      <c r="E20" s="9"/>
      <c r="F20" s="10"/>
      <c r="G20" s="10"/>
      <c r="H20" s="11" t="str">
        <f aca="false">IF(F20="","",N(F20)-N(G20))</f>
        <v/>
      </c>
      <c r="I20" s="8"/>
      <c r="J20" s="12" t="str">
        <f aca="false">IF(OR(I20="",K20="Delivered"),"",I20-$N$5)</f>
        <v/>
      </c>
      <c r="K20" s="13"/>
      <c r="L20" s="9"/>
    </row>
    <row r="21" customFormat="false" ht="15" hidden="false" customHeight="false" outlineLevel="0" collapsed="false">
      <c r="A21" s="7"/>
      <c r="B21" s="8"/>
      <c r="C21" s="9"/>
      <c r="D21" s="7"/>
      <c r="E21" s="9"/>
      <c r="F21" s="10"/>
      <c r="G21" s="10"/>
      <c r="H21" s="11" t="str">
        <f aca="false">IF(F21="","",N(F21)-N(G21))</f>
        <v/>
      </c>
      <c r="I21" s="8"/>
      <c r="J21" s="12" t="str">
        <f aca="false">IF(OR(I21="",K21="Delivered"),"",I21-$N$5)</f>
        <v/>
      </c>
      <c r="K21" s="13"/>
      <c r="L21" s="9"/>
    </row>
    <row r="22" customFormat="false" ht="15" hidden="false" customHeight="false" outlineLevel="0" collapsed="false">
      <c r="A22" s="7"/>
      <c r="B22" s="8"/>
      <c r="C22" s="9"/>
      <c r="D22" s="7"/>
      <c r="E22" s="9"/>
      <c r="F22" s="10"/>
      <c r="G22" s="10"/>
      <c r="H22" s="11" t="str">
        <f aca="false">IF(F22="","",N(F22)-N(G22))</f>
        <v/>
      </c>
      <c r="I22" s="8"/>
      <c r="J22" s="12" t="str">
        <f aca="false">IF(OR(I22="",K22="Delivered"),"",I22-$N$5)</f>
        <v/>
      </c>
      <c r="K22" s="13"/>
      <c r="L22" s="9"/>
    </row>
    <row r="23" customFormat="false" ht="15" hidden="false" customHeight="false" outlineLevel="0" collapsed="false">
      <c r="A23" s="7"/>
      <c r="B23" s="8"/>
      <c r="C23" s="9"/>
      <c r="D23" s="7"/>
      <c r="E23" s="9"/>
      <c r="F23" s="10"/>
      <c r="G23" s="10"/>
      <c r="H23" s="11" t="str">
        <f aca="false">IF(F23="","",N(F23)-N(G23))</f>
        <v/>
      </c>
      <c r="I23" s="8"/>
      <c r="J23" s="12" t="str">
        <f aca="false">IF(OR(I23="",K23="Delivered"),"",I23-$N$5)</f>
        <v/>
      </c>
      <c r="K23" s="13"/>
      <c r="L23" s="9"/>
    </row>
    <row r="24" customFormat="false" ht="15" hidden="false" customHeight="false" outlineLevel="0" collapsed="false">
      <c r="A24" s="7"/>
      <c r="B24" s="8"/>
      <c r="C24" s="9"/>
      <c r="D24" s="7"/>
      <c r="E24" s="9"/>
      <c r="F24" s="10"/>
      <c r="G24" s="10"/>
      <c r="H24" s="11" t="str">
        <f aca="false">IF(F24="","",N(F24)-N(G24))</f>
        <v/>
      </c>
      <c r="I24" s="8"/>
      <c r="J24" s="12" t="str">
        <f aca="false">IF(OR(I24="",K24="Delivered"),"",I24-$N$5)</f>
        <v/>
      </c>
      <c r="K24" s="13"/>
      <c r="L24" s="9"/>
    </row>
    <row r="25" customFormat="false" ht="15" hidden="false" customHeight="false" outlineLevel="0" collapsed="false">
      <c r="A25" s="7"/>
      <c r="B25" s="8"/>
      <c r="C25" s="9"/>
      <c r="D25" s="7"/>
      <c r="E25" s="9"/>
      <c r="F25" s="10"/>
      <c r="G25" s="10"/>
      <c r="H25" s="11" t="str">
        <f aca="false">IF(F25="","",N(F25)-N(G25))</f>
        <v/>
      </c>
      <c r="I25" s="8"/>
      <c r="J25" s="12" t="str">
        <f aca="false">IF(OR(I25="",K25="Delivered"),"",I25-$N$5)</f>
        <v/>
      </c>
      <c r="K25" s="13"/>
      <c r="L25" s="9"/>
    </row>
    <row r="26" customFormat="false" ht="15" hidden="false" customHeight="false" outlineLevel="0" collapsed="false">
      <c r="A26" s="7"/>
      <c r="B26" s="8"/>
      <c r="C26" s="9"/>
      <c r="D26" s="7"/>
      <c r="E26" s="9"/>
      <c r="F26" s="10"/>
      <c r="G26" s="10"/>
      <c r="H26" s="11" t="str">
        <f aca="false">IF(F26="","",N(F26)-N(G26))</f>
        <v/>
      </c>
      <c r="I26" s="8"/>
      <c r="J26" s="12" t="str">
        <f aca="false">IF(OR(I26="",K26="Delivered"),"",I26-$N$5)</f>
        <v/>
      </c>
      <c r="K26" s="13"/>
      <c r="L26" s="9"/>
    </row>
    <row r="27" customFormat="false" ht="15" hidden="false" customHeight="false" outlineLevel="0" collapsed="false">
      <c r="A27" s="7"/>
      <c r="B27" s="8"/>
      <c r="C27" s="9"/>
      <c r="D27" s="7"/>
      <c r="E27" s="9"/>
      <c r="F27" s="10"/>
      <c r="G27" s="10"/>
      <c r="H27" s="11" t="str">
        <f aca="false">IF(F27="","",N(F27)-N(G27))</f>
        <v/>
      </c>
      <c r="I27" s="8"/>
      <c r="J27" s="12" t="str">
        <f aca="false">IF(OR(I27="",K27="Delivered"),"",I27-$N$5)</f>
        <v/>
      </c>
      <c r="K27" s="13"/>
      <c r="L27" s="9"/>
    </row>
    <row r="28" customFormat="false" ht="15" hidden="false" customHeight="false" outlineLevel="0" collapsed="false">
      <c r="A28" s="7"/>
      <c r="B28" s="8"/>
      <c r="C28" s="9"/>
      <c r="D28" s="7"/>
      <c r="E28" s="9"/>
      <c r="F28" s="10"/>
      <c r="G28" s="10"/>
      <c r="H28" s="11" t="str">
        <f aca="false">IF(F28="","",N(F28)-N(G28))</f>
        <v/>
      </c>
      <c r="I28" s="8"/>
      <c r="J28" s="12" t="str">
        <f aca="false">IF(OR(I28="",K28="Delivered"),"",I28-$N$5)</f>
        <v/>
      </c>
      <c r="K28" s="13"/>
      <c r="L28" s="9"/>
    </row>
    <row r="29" customFormat="false" ht="15" hidden="false" customHeight="false" outlineLevel="0" collapsed="false">
      <c r="A29" s="7"/>
      <c r="B29" s="8"/>
      <c r="C29" s="9"/>
      <c r="D29" s="7"/>
      <c r="E29" s="9"/>
      <c r="F29" s="10"/>
      <c r="G29" s="10"/>
      <c r="H29" s="11" t="str">
        <f aca="false">IF(F29="","",N(F29)-N(G29))</f>
        <v/>
      </c>
      <c r="I29" s="8"/>
      <c r="J29" s="12" t="str">
        <f aca="false">IF(OR(I29="",K29="Delivered"),"",I29-$N$5)</f>
        <v/>
      </c>
      <c r="K29" s="13"/>
      <c r="L29" s="9"/>
    </row>
    <row r="30" customFormat="false" ht="15" hidden="false" customHeight="false" outlineLevel="0" collapsed="false">
      <c r="A30" s="7"/>
      <c r="B30" s="8"/>
      <c r="C30" s="9"/>
      <c r="D30" s="7"/>
      <c r="E30" s="9"/>
      <c r="F30" s="10"/>
      <c r="G30" s="10"/>
      <c r="H30" s="11" t="str">
        <f aca="false">IF(F30="","",N(F30)-N(G30))</f>
        <v/>
      </c>
      <c r="I30" s="8"/>
      <c r="J30" s="12" t="str">
        <f aca="false">IF(OR(I30="",K30="Delivered"),"",I30-$N$5)</f>
        <v/>
      </c>
      <c r="K30" s="13"/>
      <c r="L30" s="9"/>
    </row>
    <row r="31" customFormat="false" ht="15" hidden="false" customHeight="false" outlineLevel="0" collapsed="false">
      <c r="A31" s="7"/>
      <c r="B31" s="8"/>
      <c r="C31" s="9"/>
      <c r="D31" s="7"/>
      <c r="E31" s="9"/>
      <c r="F31" s="10"/>
      <c r="G31" s="10"/>
      <c r="H31" s="11" t="str">
        <f aca="false">IF(F31="","",N(F31)-N(G31))</f>
        <v/>
      </c>
      <c r="I31" s="8"/>
      <c r="J31" s="12" t="str">
        <f aca="false">IF(OR(I31="",K31="Delivered"),"",I31-$N$5)</f>
        <v/>
      </c>
      <c r="K31" s="13"/>
      <c r="L31" s="9"/>
    </row>
    <row r="32" customFormat="false" ht="15" hidden="false" customHeight="false" outlineLevel="0" collapsed="false">
      <c r="A32" s="7"/>
      <c r="B32" s="8"/>
      <c r="C32" s="9"/>
      <c r="D32" s="7"/>
      <c r="E32" s="9"/>
      <c r="F32" s="10"/>
      <c r="G32" s="10"/>
      <c r="H32" s="11" t="str">
        <f aca="false">IF(F32="","",N(F32)-N(G32))</f>
        <v/>
      </c>
      <c r="I32" s="8"/>
      <c r="J32" s="12" t="str">
        <f aca="false">IF(OR(I32="",K32="Delivered"),"",I32-$N$5)</f>
        <v/>
      </c>
      <c r="K32" s="13"/>
      <c r="L32" s="9"/>
    </row>
    <row r="33" customFormat="false" ht="15" hidden="false" customHeight="false" outlineLevel="0" collapsed="false">
      <c r="A33" s="7"/>
      <c r="B33" s="8"/>
      <c r="C33" s="9"/>
      <c r="D33" s="7"/>
      <c r="E33" s="9"/>
      <c r="F33" s="10"/>
      <c r="G33" s="10"/>
      <c r="H33" s="11" t="str">
        <f aca="false">IF(F33="","",N(F33)-N(G33))</f>
        <v/>
      </c>
      <c r="I33" s="8"/>
      <c r="J33" s="12" t="str">
        <f aca="false">IF(OR(I33="",K33="Delivered"),"",I33-$N$5)</f>
        <v/>
      </c>
      <c r="K33" s="13"/>
      <c r="L33" s="9"/>
    </row>
    <row r="34" customFormat="false" ht="15" hidden="false" customHeight="false" outlineLevel="0" collapsed="false">
      <c r="A34" s="7"/>
      <c r="B34" s="8"/>
      <c r="C34" s="9"/>
      <c r="D34" s="7"/>
      <c r="E34" s="9"/>
      <c r="F34" s="10"/>
      <c r="G34" s="10"/>
      <c r="H34" s="11" t="str">
        <f aca="false">IF(F34="","",N(F34)-N(G34))</f>
        <v/>
      </c>
      <c r="I34" s="8"/>
      <c r="J34" s="12" t="str">
        <f aca="false">IF(OR(I34="",K34="Delivered"),"",I34-$N$5)</f>
        <v/>
      </c>
      <c r="K34" s="13"/>
      <c r="L34" s="9"/>
    </row>
    <row r="35" customFormat="false" ht="15" hidden="false" customHeight="false" outlineLevel="0" collapsed="false">
      <c r="A35" s="7"/>
      <c r="B35" s="8"/>
      <c r="C35" s="9"/>
      <c r="D35" s="7"/>
      <c r="E35" s="9"/>
      <c r="F35" s="10"/>
      <c r="G35" s="10"/>
      <c r="H35" s="11" t="str">
        <f aca="false">IF(F35="","",N(F35)-N(G35))</f>
        <v/>
      </c>
      <c r="I35" s="8"/>
      <c r="J35" s="12" t="str">
        <f aca="false">IF(OR(I35="",K35="Delivered"),"",I35-$N$5)</f>
        <v/>
      </c>
      <c r="K35" s="13"/>
      <c r="L35" s="9"/>
    </row>
    <row r="36" customFormat="false" ht="15" hidden="false" customHeight="false" outlineLevel="0" collapsed="false">
      <c r="A36" s="7"/>
      <c r="B36" s="8"/>
      <c r="C36" s="9"/>
      <c r="D36" s="7"/>
      <c r="E36" s="9"/>
      <c r="F36" s="10"/>
      <c r="G36" s="10"/>
      <c r="H36" s="11" t="str">
        <f aca="false">IF(F36="","",N(F36)-N(G36))</f>
        <v/>
      </c>
      <c r="I36" s="8"/>
      <c r="J36" s="12" t="str">
        <f aca="false">IF(OR(I36="",K36="Delivered"),"",I36-$N$5)</f>
        <v/>
      </c>
      <c r="K36" s="13"/>
      <c r="L36" s="9"/>
    </row>
    <row r="37" customFormat="false" ht="15" hidden="false" customHeight="false" outlineLevel="0" collapsed="false">
      <c r="A37" s="7"/>
      <c r="B37" s="8"/>
      <c r="C37" s="9"/>
      <c r="D37" s="7"/>
      <c r="E37" s="9"/>
      <c r="F37" s="10"/>
      <c r="G37" s="10"/>
      <c r="H37" s="11" t="str">
        <f aca="false">IF(F37="","",N(F37)-N(G37))</f>
        <v/>
      </c>
      <c r="I37" s="8"/>
      <c r="J37" s="12" t="str">
        <f aca="false">IF(OR(I37="",K37="Delivered"),"",I37-$N$5)</f>
        <v/>
      </c>
      <c r="K37" s="13"/>
      <c r="L37" s="9"/>
    </row>
    <row r="38" customFormat="false" ht="15" hidden="false" customHeight="false" outlineLevel="0" collapsed="false">
      <c r="A38" s="7"/>
      <c r="B38" s="8"/>
      <c r="C38" s="9"/>
      <c r="D38" s="7"/>
      <c r="E38" s="9"/>
      <c r="F38" s="10"/>
      <c r="G38" s="10"/>
      <c r="H38" s="11" t="str">
        <f aca="false">IF(F38="","",N(F38)-N(G38))</f>
        <v/>
      </c>
      <c r="I38" s="8"/>
      <c r="J38" s="12" t="str">
        <f aca="false">IF(OR(I38="",K38="Delivered"),"",I38-$N$5)</f>
        <v/>
      </c>
      <c r="K38" s="13"/>
      <c r="L38" s="9"/>
    </row>
    <row r="39" customFormat="false" ht="15" hidden="false" customHeight="false" outlineLevel="0" collapsed="false">
      <c r="A39" s="7"/>
      <c r="B39" s="8"/>
      <c r="C39" s="9"/>
      <c r="D39" s="7"/>
      <c r="E39" s="9"/>
      <c r="F39" s="10"/>
      <c r="G39" s="10"/>
      <c r="H39" s="11" t="str">
        <f aca="false">IF(F39="","",N(F39)-N(G39))</f>
        <v/>
      </c>
      <c r="I39" s="8"/>
      <c r="J39" s="12" t="str">
        <f aca="false">IF(OR(I39="",K39="Delivered"),"",I39-$N$5)</f>
        <v/>
      </c>
      <c r="K39" s="13"/>
      <c r="L39" s="9"/>
    </row>
    <row r="40" customFormat="false" ht="15" hidden="false" customHeight="false" outlineLevel="0" collapsed="false">
      <c r="A40" s="7"/>
      <c r="B40" s="8"/>
      <c r="C40" s="9"/>
      <c r="D40" s="7"/>
      <c r="E40" s="9"/>
      <c r="F40" s="10"/>
      <c r="G40" s="10"/>
      <c r="H40" s="11" t="str">
        <f aca="false">IF(F40="","",N(F40)-N(G40))</f>
        <v/>
      </c>
      <c r="I40" s="8"/>
      <c r="J40" s="12" t="str">
        <f aca="false">IF(OR(I40="",K40="Delivered"),"",I40-$N$5)</f>
        <v/>
      </c>
      <c r="K40" s="13"/>
      <c r="L40" s="9"/>
    </row>
    <row r="41" customFormat="false" ht="15" hidden="false" customHeight="false" outlineLevel="0" collapsed="false">
      <c r="A41" s="7"/>
      <c r="B41" s="8"/>
      <c r="C41" s="9"/>
      <c r="D41" s="7"/>
      <c r="E41" s="9"/>
      <c r="F41" s="10"/>
      <c r="G41" s="10"/>
      <c r="H41" s="11" t="str">
        <f aca="false">IF(F41="","",N(F41)-N(G41))</f>
        <v/>
      </c>
      <c r="I41" s="8"/>
      <c r="J41" s="12" t="str">
        <f aca="false">IF(OR(I41="",K41="Delivered"),"",I41-$N$5)</f>
        <v/>
      </c>
      <c r="K41" s="13"/>
      <c r="L41" s="9"/>
    </row>
    <row r="42" customFormat="false" ht="15" hidden="false" customHeight="false" outlineLevel="0" collapsed="false">
      <c r="A42" s="7"/>
      <c r="B42" s="8"/>
      <c r="C42" s="9"/>
      <c r="D42" s="7"/>
      <c r="E42" s="9"/>
      <c r="F42" s="10"/>
      <c r="G42" s="10"/>
      <c r="H42" s="11" t="str">
        <f aca="false">IF(F42="","",N(F42)-N(G42))</f>
        <v/>
      </c>
      <c r="I42" s="8"/>
      <c r="J42" s="12" t="str">
        <f aca="false">IF(OR(I42="",K42="Delivered"),"",I42-$N$5)</f>
        <v/>
      </c>
      <c r="K42" s="13"/>
      <c r="L42" s="9"/>
    </row>
    <row r="43" customFormat="false" ht="15" hidden="false" customHeight="false" outlineLevel="0" collapsed="false">
      <c r="A43" s="7"/>
      <c r="B43" s="8"/>
      <c r="C43" s="9"/>
      <c r="D43" s="7"/>
      <c r="E43" s="9"/>
      <c r="F43" s="10"/>
      <c r="G43" s="10"/>
      <c r="H43" s="11" t="str">
        <f aca="false">IF(F43="","",N(F43)-N(G43))</f>
        <v/>
      </c>
      <c r="I43" s="8"/>
      <c r="J43" s="12" t="str">
        <f aca="false">IF(OR(I43="",K43="Delivered"),"",I43-$N$5)</f>
        <v/>
      </c>
      <c r="K43" s="13"/>
      <c r="L43" s="9"/>
    </row>
    <row r="44" customFormat="false" ht="15" hidden="false" customHeight="false" outlineLevel="0" collapsed="false">
      <c r="A44" s="7"/>
      <c r="B44" s="8"/>
      <c r="C44" s="9"/>
      <c r="D44" s="7"/>
      <c r="E44" s="9"/>
      <c r="F44" s="10"/>
      <c r="G44" s="10"/>
      <c r="H44" s="11" t="str">
        <f aca="false">IF(F44="","",N(F44)-N(G44))</f>
        <v/>
      </c>
      <c r="I44" s="8"/>
      <c r="J44" s="12" t="str">
        <f aca="false">IF(OR(I44="",K44="Delivered"),"",I44-$N$5)</f>
        <v/>
      </c>
      <c r="K44" s="13"/>
      <c r="L44" s="9"/>
    </row>
    <row r="45" customFormat="false" ht="15" hidden="false" customHeight="false" outlineLevel="0" collapsed="false">
      <c r="A45" s="7"/>
      <c r="B45" s="8"/>
      <c r="C45" s="9"/>
      <c r="D45" s="7"/>
      <c r="E45" s="9"/>
      <c r="F45" s="10"/>
      <c r="G45" s="10"/>
      <c r="H45" s="11" t="str">
        <f aca="false">IF(F45="","",N(F45)-N(G45))</f>
        <v/>
      </c>
      <c r="I45" s="8"/>
      <c r="J45" s="12" t="str">
        <f aca="false">IF(OR(I45="",K45="Delivered"),"",I45-$N$5)</f>
        <v/>
      </c>
      <c r="K45" s="13"/>
      <c r="L45" s="9"/>
    </row>
    <row r="46" customFormat="false" ht="15" hidden="false" customHeight="false" outlineLevel="0" collapsed="false">
      <c r="A46" s="7"/>
      <c r="B46" s="8"/>
      <c r="C46" s="9"/>
      <c r="D46" s="7"/>
      <c r="E46" s="9"/>
      <c r="F46" s="10"/>
      <c r="G46" s="10"/>
      <c r="H46" s="11" t="str">
        <f aca="false">IF(F46="","",N(F46)-N(G46))</f>
        <v/>
      </c>
      <c r="I46" s="8"/>
      <c r="J46" s="12" t="str">
        <f aca="false">IF(OR(I46="",K46="Delivered"),"",I46-$N$5)</f>
        <v/>
      </c>
      <c r="K46" s="13"/>
      <c r="L46" s="9"/>
    </row>
    <row r="47" customFormat="false" ht="15" hidden="false" customHeight="false" outlineLevel="0" collapsed="false">
      <c r="A47" s="7"/>
      <c r="B47" s="8"/>
      <c r="C47" s="9"/>
      <c r="D47" s="7"/>
      <c r="E47" s="9"/>
      <c r="F47" s="10"/>
      <c r="G47" s="10"/>
      <c r="H47" s="11" t="str">
        <f aca="false">IF(F47="","",N(F47)-N(G47))</f>
        <v/>
      </c>
      <c r="I47" s="8"/>
      <c r="J47" s="12" t="str">
        <f aca="false">IF(OR(I47="",K47="Delivered"),"",I47-$N$5)</f>
        <v/>
      </c>
      <c r="K47" s="13"/>
      <c r="L47" s="9"/>
    </row>
    <row r="48" customFormat="false" ht="15" hidden="false" customHeight="false" outlineLevel="0" collapsed="false">
      <c r="A48" s="7"/>
      <c r="B48" s="8"/>
      <c r="C48" s="9"/>
      <c r="D48" s="7"/>
      <c r="E48" s="9"/>
      <c r="F48" s="10"/>
      <c r="G48" s="10"/>
      <c r="H48" s="11" t="str">
        <f aca="false">IF(F48="","",N(F48)-N(G48))</f>
        <v/>
      </c>
      <c r="I48" s="8"/>
      <c r="J48" s="12" t="str">
        <f aca="false">IF(OR(I48="",K48="Delivered"),"",I48-$N$5)</f>
        <v/>
      </c>
      <c r="K48" s="13"/>
      <c r="L48" s="9"/>
    </row>
    <row r="49" customFormat="false" ht="15" hidden="false" customHeight="false" outlineLevel="0" collapsed="false">
      <c r="A49" s="7"/>
      <c r="B49" s="8"/>
      <c r="C49" s="9"/>
      <c r="D49" s="7"/>
      <c r="E49" s="9"/>
      <c r="F49" s="10"/>
      <c r="G49" s="10"/>
      <c r="H49" s="11" t="str">
        <f aca="false">IF(F49="","",N(F49)-N(G49))</f>
        <v/>
      </c>
      <c r="I49" s="8"/>
      <c r="J49" s="12" t="str">
        <f aca="false">IF(OR(I49="",K49="Delivered"),"",I49-$N$5)</f>
        <v/>
      </c>
      <c r="K49" s="13"/>
      <c r="L49" s="9"/>
    </row>
    <row r="50" customFormat="false" ht="15" hidden="false" customHeight="false" outlineLevel="0" collapsed="false">
      <c r="A50" s="7"/>
      <c r="B50" s="8"/>
      <c r="C50" s="9"/>
      <c r="D50" s="7"/>
      <c r="E50" s="9"/>
      <c r="F50" s="10"/>
      <c r="G50" s="10"/>
      <c r="H50" s="11" t="str">
        <f aca="false">IF(F50="","",N(F50)-N(G50))</f>
        <v/>
      </c>
      <c r="I50" s="8"/>
      <c r="J50" s="12" t="str">
        <f aca="false">IF(OR(I50="",K50="Delivered"),"",I50-$N$5)</f>
        <v/>
      </c>
      <c r="K50" s="13"/>
      <c r="L50" s="9"/>
    </row>
    <row r="51" customFormat="false" ht="15" hidden="false" customHeight="false" outlineLevel="0" collapsed="false">
      <c r="A51" s="7"/>
      <c r="B51" s="8"/>
      <c r="C51" s="9"/>
      <c r="D51" s="7"/>
      <c r="E51" s="9"/>
      <c r="F51" s="10"/>
      <c r="G51" s="10"/>
      <c r="H51" s="11" t="str">
        <f aca="false">IF(F51="","",N(F51)-N(G51))</f>
        <v/>
      </c>
      <c r="I51" s="8"/>
      <c r="J51" s="12" t="str">
        <f aca="false">IF(OR(I51="",K51="Delivered"),"",I51-$N$5)</f>
        <v/>
      </c>
      <c r="K51" s="13"/>
      <c r="L51" s="9"/>
    </row>
    <row r="52" customFormat="false" ht="15" hidden="false" customHeight="false" outlineLevel="0" collapsed="false">
      <c r="A52" s="7"/>
      <c r="B52" s="8"/>
      <c r="C52" s="9"/>
      <c r="D52" s="7"/>
      <c r="E52" s="9"/>
      <c r="F52" s="10"/>
      <c r="G52" s="10"/>
      <c r="H52" s="11" t="str">
        <f aca="false">IF(F52="","",N(F52)-N(G52))</f>
        <v/>
      </c>
      <c r="I52" s="8"/>
      <c r="J52" s="12" t="str">
        <f aca="false">IF(OR(I52="",K52="Delivered"),"",I52-$N$5)</f>
        <v/>
      </c>
      <c r="K52" s="13"/>
      <c r="L52" s="9"/>
    </row>
    <row r="53" customFormat="false" ht="15" hidden="false" customHeight="false" outlineLevel="0" collapsed="false">
      <c r="A53" s="7"/>
      <c r="B53" s="8"/>
      <c r="C53" s="9"/>
      <c r="D53" s="7"/>
      <c r="E53" s="9"/>
      <c r="F53" s="10"/>
      <c r="G53" s="10"/>
      <c r="H53" s="11" t="str">
        <f aca="false">IF(F53="","",N(F53)-N(G53))</f>
        <v/>
      </c>
      <c r="I53" s="8"/>
      <c r="J53" s="12" t="str">
        <f aca="false">IF(OR(I53="",K53="Delivered"),"",I53-$N$5)</f>
        <v/>
      </c>
      <c r="K53" s="13"/>
      <c r="L53" s="9"/>
    </row>
    <row r="54" customFormat="false" ht="15" hidden="false" customHeight="false" outlineLevel="0" collapsed="false">
      <c r="A54" s="7"/>
      <c r="B54" s="8"/>
      <c r="C54" s="9"/>
      <c r="D54" s="7"/>
      <c r="E54" s="9"/>
      <c r="F54" s="10"/>
      <c r="G54" s="10"/>
      <c r="H54" s="11" t="str">
        <f aca="false">IF(F54="","",N(F54)-N(G54))</f>
        <v/>
      </c>
      <c r="I54" s="8"/>
      <c r="J54" s="12" t="str">
        <f aca="false">IF(OR(I54="",K54="Delivered"),"",I54-$N$5)</f>
        <v/>
      </c>
      <c r="K54" s="13"/>
      <c r="L54" s="9"/>
    </row>
    <row r="55" customFormat="false" ht="15" hidden="false" customHeight="false" outlineLevel="0" collapsed="false">
      <c r="A55" s="7"/>
      <c r="B55" s="8"/>
      <c r="C55" s="9"/>
      <c r="D55" s="7"/>
      <c r="E55" s="9"/>
      <c r="F55" s="10"/>
      <c r="G55" s="10"/>
      <c r="H55" s="11" t="str">
        <f aca="false">IF(F55="","",N(F55)-N(G55))</f>
        <v/>
      </c>
      <c r="I55" s="8"/>
      <c r="J55" s="12" t="str">
        <f aca="false">IF(OR(I55="",K55="Delivered"),"",I55-$N$5)</f>
        <v/>
      </c>
      <c r="K55" s="13"/>
      <c r="L55" s="9"/>
    </row>
    <row r="56" customFormat="false" ht="15" hidden="false" customHeight="false" outlineLevel="0" collapsed="false">
      <c r="A56" s="7"/>
      <c r="B56" s="8"/>
      <c r="C56" s="9"/>
      <c r="D56" s="7"/>
      <c r="E56" s="9"/>
      <c r="F56" s="10"/>
      <c r="G56" s="10"/>
      <c r="H56" s="11" t="str">
        <f aca="false">IF(F56="","",N(F56)-N(G56))</f>
        <v/>
      </c>
      <c r="I56" s="8"/>
      <c r="J56" s="12" t="str">
        <f aca="false">IF(OR(I56="",K56="Delivered"),"",I56-$N$5)</f>
        <v/>
      </c>
      <c r="K56" s="13"/>
      <c r="L56" s="9"/>
    </row>
    <row r="57" customFormat="false" ht="15" hidden="false" customHeight="false" outlineLevel="0" collapsed="false">
      <c r="A57" s="7"/>
      <c r="B57" s="8"/>
      <c r="C57" s="9"/>
      <c r="D57" s="7"/>
      <c r="E57" s="9"/>
      <c r="F57" s="10"/>
      <c r="G57" s="10"/>
      <c r="H57" s="11" t="str">
        <f aca="false">IF(F57="","",N(F57)-N(G57))</f>
        <v/>
      </c>
      <c r="I57" s="8"/>
      <c r="J57" s="12" t="str">
        <f aca="false">IF(OR(I57="",K57="Delivered"),"",I57-$N$5)</f>
        <v/>
      </c>
      <c r="K57" s="13"/>
      <c r="L57" s="9"/>
    </row>
    <row r="58" customFormat="false" ht="15" hidden="false" customHeight="false" outlineLevel="0" collapsed="false">
      <c r="A58" s="7"/>
      <c r="B58" s="8"/>
      <c r="C58" s="9"/>
      <c r="D58" s="7"/>
      <c r="E58" s="9"/>
      <c r="F58" s="10"/>
      <c r="G58" s="10"/>
      <c r="H58" s="11" t="str">
        <f aca="false">IF(F58="","",N(F58)-N(G58))</f>
        <v/>
      </c>
      <c r="I58" s="8"/>
      <c r="J58" s="12" t="str">
        <f aca="false">IF(OR(I58="",K58="Delivered"),"",I58-$N$5)</f>
        <v/>
      </c>
      <c r="K58" s="13"/>
      <c r="L58" s="9"/>
    </row>
    <row r="59" customFormat="false" ht="15" hidden="false" customHeight="false" outlineLevel="0" collapsed="false">
      <c r="A59" s="7"/>
      <c r="B59" s="8"/>
      <c r="C59" s="9"/>
      <c r="D59" s="7"/>
      <c r="E59" s="9"/>
      <c r="F59" s="10"/>
      <c r="G59" s="10"/>
      <c r="H59" s="11" t="str">
        <f aca="false">IF(F59="","",N(F59)-N(G59))</f>
        <v/>
      </c>
      <c r="I59" s="8"/>
      <c r="J59" s="12" t="str">
        <f aca="false">IF(OR(I59="",K59="Delivered"),"",I59-$N$5)</f>
        <v/>
      </c>
      <c r="K59" s="13"/>
      <c r="L59" s="9"/>
    </row>
    <row r="60" customFormat="false" ht="15" hidden="false" customHeight="false" outlineLevel="0" collapsed="false">
      <c r="A60" s="7"/>
      <c r="B60" s="8"/>
      <c r="C60" s="9"/>
      <c r="D60" s="7"/>
      <c r="E60" s="9"/>
      <c r="F60" s="10"/>
      <c r="G60" s="10"/>
      <c r="H60" s="11" t="str">
        <f aca="false">IF(F60="","",N(F60)-N(G60))</f>
        <v/>
      </c>
      <c r="I60" s="8"/>
      <c r="J60" s="12" t="str">
        <f aca="false">IF(OR(I60="",K60="Delivered"),"",I60-$N$5)</f>
        <v/>
      </c>
      <c r="K60" s="13"/>
      <c r="L60" s="9"/>
    </row>
    <row r="61" customFormat="false" ht="15" hidden="false" customHeight="false" outlineLevel="0" collapsed="false">
      <c r="A61" s="7"/>
      <c r="B61" s="8"/>
      <c r="C61" s="9"/>
      <c r="D61" s="7"/>
      <c r="E61" s="9"/>
      <c r="F61" s="10"/>
      <c r="G61" s="10"/>
      <c r="H61" s="11" t="str">
        <f aca="false">IF(F61="","",N(F61)-N(G61))</f>
        <v/>
      </c>
      <c r="I61" s="8"/>
      <c r="J61" s="12" t="str">
        <f aca="false">IF(OR(I61="",K61="Delivered"),"",I61-$N$5)</f>
        <v/>
      </c>
      <c r="K61" s="13"/>
      <c r="L61" s="9"/>
    </row>
    <row r="62" customFormat="false" ht="15" hidden="false" customHeight="false" outlineLevel="0" collapsed="false">
      <c r="A62" s="7"/>
      <c r="B62" s="8"/>
      <c r="C62" s="9"/>
      <c r="D62" s="7"/>
      <c r="E62" s="9"/>
      <c r="F62" s="10"/>
      <c r="G62" s="10"/>
      <c r="H62" s="11" t="str">
        <f aca="false">IF(F62="","",N(F62)-N(G62))</f>
        <v/>
      </c>
      <c r="I62" s="8"/>
      <c r="J62" s="12" t="str">
        <f aca="false">IF(OR(I62="",K62="Delivered"),"",I62-$N$5)</f>
        <v/>
      </c>
      <c r="K62" s="13"/>
      <c r="L62" s="9"/>
    </row>
    <row r="63" customFormat="false" ht="15" hidden="false" customHeight="false" outlineLevel="0" collapsed="false">
      <c r="A63" s="7"/>
      <c r="B63" s="8"/>
      <c r="C63" s="9"/>
      <c r="D63" s="7"/>
      <c r="E63" s="9"/>
      <c r="F63" s="10"/>
      <c r="G63" s="10"/>
      <c r="H63" s="11" t="str">
        <f aca="false">IF(F63="","",N(F63)-N(G63))</f>
        <v/>
      </c>
      <c r="I63" s="8"/>
      <c r="J63" s="12" t="str">
        <f aca="false">IF(OR(I63="",K63="Delivered"),"",I63-$N$5)</f>
        <v/>
      </c>
      <c r="K63" s="13"/>
      <c r="L63" s="9"/>
    </row>
    <row r="64" customFormat="false" ht="15" hidden="false" customHeight="false" outlineLevel="0" collapsed="false">
      <c r="A64" s="7"/>
      <c r="B64" s="8"/>
      <c r="C64" s="9"/>
      <c r="D64" s="7"/>
      <c r="E64" s="9"/>
      <c r="F64" s="10"/>
      <c r="G64" s="10"/>
      <c r="H64" s="11" t="str">
        <f aca="false">IF(F64="","",N(F64)-N(G64))</f>
        <v/>
      </c>
      <c r="I64" s="8"/>
      <c r="J64" s="12" t="str">
        <f aca="false">IF(OR(I64="",K64="Delivered"),"",I64-$N$5)</f>
        <v/>
      </c>
      <c r="K64" s="13"/>
      <c r="L64" s="9"/>
    </row>
    <row r="65" customFormat="false" ht="15" hidden="false" customHeight="false" outlineLevel="0" collapsed="false">
      <c r="A65" s="7"/>
      <c r="B65" s="8"/>
      <c r="C65" s="9"/>
      <c r="D65" s="7"/>
      <c r="E65" s="9"/>
      <c r="F65" s="10"/>
      <c r="G65" s="10"/>
      <c r="H65" s="11" t="str">
        <f aca="false">IF(F65="","",N(F65)-N(G65))</f>
        <v/>
      </c>
      <c r="I65" s="8"/>
      <c r="J65" s="12" t="str">
        <f aca="false">IF(OR(I65="",K65="Delivered"),"",I65-$N$5)</f>
        <v/>
      </c>
      <c r="K65" s="13"/>
      <c r="L65" s="9"/>
    </row>
    <row r="66" customFormat="false" ht="15" hidden="false" customHeight="false" outlineLevel="0" collapsed="false">
      <c r="A66" s="7"/>
      <c r="B66" s="8"/>
      <c r="C66" s="9"/>
      <c r="D66" s="7"/>
      <c r="E66" s="9"/>
      <c r="F66" s="10"/>
      <c r="G66" s="10"/>
      <c r="H66" s="11" t="str">
        <f aca="false">IF(F66="","",N(F66)-N(G66))</f>
        <v/>
      </c>
      <c r="I66" s="8"/>
      <c r="J66" s="12" t="str">
        <f aca="false">IF(OR(I66="",K66="Delivered"),"",I66-$N$5)</f>
        <v/>
      </c>
      <c r="K66" s="13"/>
      <c r="L66" s="9"/>
    </row>
    <row r="67" customFormat="false" ht="15" hidden="false" customHeight="false" outlineLevel="0" collapsed="false">
      <c r="A67" s="7"/>
      <c r="B67" s="8"/>
      <c r="C67" s="9"/>
      <c r="D67" s="7"/>
      <c r="E67" s="9"/>
      <c r="F67" s="10"/>
      <c r="G67" s="10"/>
      <c r="H67" s="11" t="str">
        <f aca="false">IF(F67="","",N(F67)-N(G67))</f>
        <v/>
      </c>
      <c r="I67" s="8"/>
      <c r="J67" s="12" t="str">
        <f aca="false">IF(OR(I67="",K67="Delivered"),"",I67-$N$5)</f>
        <v/>
      </c>
      <c r="K67" s="13"/>
      <c r="L67" s="9"/>
    </row>
    <row r="69" customFormat="false" ht="15" hidden="false" customHeight="true" outlineLevel="0" collapsed="false">
      <c r="B69" s="14" t="s">
        <v>43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customFormat="false" ht="15" hidden="false" customHeight="false" outlineLevel="0" collapsed="false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</sheetData>
  <sheetProtection sheet="true" formatCells="false" formatColumns="false" formatRows="false" sort="false" autoFilter="false" algorithmName="SHA-512" hashValue="o7UEFAtvgU70MyoOATbKBe6bGynoSiCi58Eyuduas6Xf8d/LasoyWOGJPrGQkxAOfA18CEPFf5sbHyqIL3iEeA==" saltValue="5P8EQnd9MmLo2F8ZalZ+bw==" spinCount="100000"/>
  <mergeCells count="4">
    <mergeCell ref="A2:L2"/>
    <mergeCell ref="A3:L3"/>
    <mergeCell ref="B5:C5"/>
    <mergeCell ref="B69:L70"/>
  </mergeCells>
  <conditionalFormatting sqref="A8:L67">
    <cfRule type="expression" priority="2" aboveAverage="0" equalAverage="0" bottom="0" percent="0" rank="0" text="" dxfId="0">
      <formula>AND(ISNUMBER($J8),$J8&lt;0)</formula>
    </cfRule>
    <cfRule type="expression" priority="3" aboveAverage="0" equalAverage="0" bottom="0" percent="0" rank="0" text="" dxfId="1">
      <formula>$K8="Ready"</formula>
    </cfRule>
    <cfRule type="expression" priority="4" aboveAverage="0" equalAverage="0" bottom="0" percent="0" rank="0" text="" dxfId="2">
      <formula>$K8="Delivered"</formula>
    </cfRule>
  </conditionalFormatting>
  <dataValidations count="1">
    <dataValidation allowBlank="true" errorStyle="stop" operator="between" showDropDown="false" showErrorMessage="false" showInputMessage="false" sqref="K8:K67" type="list">
      <formula1>Lists!$C$1:$C$4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B2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14"/>
  </cols>
  <sheetData>
    <row r="2" customFormat="false" ht="30" hidden="false" customHeight="true" outlineLevel="0" collapsed="false">
      <c r="B2" s="15" t="s">
        <v>44</v>
      </c>
      <c r="C2" s="15"/>
      <c r="D2" s="15"/>
      <c r="E2" s="15"/>
      <c r="F2" s="15"/>
    </row>
    <row r="4" customFormat="false" ht="15" hidden="false" customHeight="true" outlineLevel="0" collapsed="false">
      <c r="B4" s="3" t="s">
        <v>5</v>
      </c>
      <c r="C4" s="16" t="s">
        <v>26</v>
      </c>
      <c r="D4" s="16"/>
      <c r="E4" s="16"/>
      <c r="F4" s="16"/>
    </row>
    <row r="5" customFormat="false" ht="15" hidden="false" customHeight="true" outlineLevel="0" collapsed="false">
      <c r="B5" s="3" t="s">
        <v>6</v>
      </c>
      <c r="C5" s="16" t="s">
        <v>27</v>
      </c>
      <c r="D5" s="16"/>
      <c r="E5" s="16"/>
      <c r="F5" s="16"/>
    </row>
    <row r="6" customFormat="false" ht="15" hidden="false" customHeight="false" outlineLevel="0" collapsed="false">
      <c r="B6" s="3" t="s">
        <v>45</v>
      </c>
      <c r="C6" s="17" t="n">
        <v>46301</v>
      </c>
      <c r="D6" s="17"/>
      <c r="E6" s="17"/>
      <c r="F6" s="17"/>
    </row>
    <row r="7" customFormat="false" ht="15" hidden="false" customHeight="true" outlineLevel="0" collapsed="false">
      <c r="B7" s="3" t="s">
        <v>46</v>
      </c>
      <c r="C7" s="16" t="s">
        <v>47</v>
      </c>
      <c r="D7" s="16"/>
      <c r="E7" s="16"/>
      <c r="F7" s="16"/>
    </row>
    <row r="9" customFormat="false" ht="15" hidden="false" customHeight="true" outlineLevel="0" collapsed="false">
      <c r="B9" s="18" t="s">
        <v>48</v>
      </c>
      <c r="C9" s="18"/>
      <c r="E9" s="18" t="s">
        <v>49</v>
      </c>
      <c r="F9" s="18"/>
    </row>
    <row r="10" customFormat="false" ht="15" hidden="false" customHeight="false" outlineLevel="0" collapsed="false">
      <c r="B10" s="3" t="s">
        <v>50</v>
      </c>
      <c r="C10" s="19" t="n">
        <v>46</v>
      </c>
      <c r="E10" s="3" t="s">
        <v>50</v>
      </c>
      <c r="F10" s="19" t="n">
        <v>39</v>
      </c>
    </row>
    <row r="11" customFormat="false" ht="15" hidden="false" customHeight="false" outlineLevel="0" collapsed="false">
      <c r="B11" s="3" t="s">
        <v>51</v>
      </c>
      <c r="C11" s="19" t="n">
        <v>37</v>
      </c>
      <c r="E11" s="3" t="s">
        <v>52</v>
      </c>
      <c r="F11" s="19" t="n">
        <v>32</v>
      </c>
    </row>
    <row r="12" customFormat="false" ht="15" hidden="false" customHeight="false" outlineLevel="0" collapsed="false">
      <c r="B12" s="3" t="s">
        <v>52</v>
      </c>
      <c r="C12" s="19" t="n">
        <v>32</v>
      </c>
      <c r="E12" s="3" t="s">
        <v>53</v>
      </c>
      <c r="F12" s="19" t="n">
        <v>40</v>
      </c>
    </row>
    <row r="13" customFormat="false" ht="15" hidden="false" customHeight="false" outlineLevel="0" collapsed="false">
      <c r="B13" s="3" t="s">
        <v>53</v>
      </c>
      <c r="C13" s="19" t="n">
        <v>40</v>
      </c>
      <c r="E13" s="3" t="s">
        <v>54</v>
      </c>
      <c r="F13" s="19" t="n">
        <v>24</v>
      </c>
    </row>
    <row r="14" customFormat="false" ht="15" hidden="false" customHeight="false" outlineLevel="0" collapsed="false">
      <c r="B14" s="3" t="s">
        <v>55</v>
      </c>
      <c r="C14" s="19" t="n">
        <v>14.5</v>
      </c>
      <c r="E14" s="3" t="s">
        <v>56</v>
      </c>
      <c r="F14" s="19" t="n">
        <v>16</v>
      </c>
    </row>
    <row r="15" customFormat="false" ht="15" hidden="false" customHeight="false" outlineLevel="0" collapsed="false">
      <c r="B15" s="3" t="s">
        <v>57</v>
      </c>
      <c r="C15" s="19" t="n">
        <v>20</v>
      </c>
      <c r="E15" s="3" t="s">
        <v>58</v>
      </c>
      <c r="F15" s="19" t="n">
        <v>14</v>
      </c>
    </row>
    <row r="16" customFormat="false" ht="15" hidden="false" customHeight="false" outlineLevel="0" collapsed="false">
      <c r="B16" s="3" t="s">
        <v>59</v>
      </c>
      <c r="C16" s="19" t="n">
        <v>12</v>
      </c>
      <c r="E16" s="3" t="s">
        <v>60</v>
      </c>
      <c r="F16" s="19" t="n">
        <v>14</v>
      </c>
    </row>
    <row r="17" customFormat="false" ht="15" hidden="false" customHeight="false" outlineLevel="0" collapsed="false">
      <c r="B17" s="3" t="s">
        <v>61</v>
      </c>
      <c r="C17" s="19" t="n">
        <v>17</v>
      </c>
      <c r="E17" s="3" t="s">
        <v>62</v>
      </c>
      <c r="F17" s="19"/>
    </row>
    <row r="18" customFormat="false" ht="15" hidden="false" customHeight="false" outlineLevel="0" collapsed="false">
      <c r="B18" s="3" t="s">
        <v>63</v>
      </c>
      <c r="C18" s="19" t="n">
        <v>7</v>
      </c>
    </row>
    <row r="19" customFormat="false" ht="15" hidden="false" customHeight="false" outlineLevel="0" collapsed="false">
      <c r="B19" s="3" t="s">
        <v>64</v>
      </c>
      <c r="C19" s="19" t="n">
        <v>6</v>
      </c>
    </row>
    <row r="21" customFormat="false" ht="15" hidden="false" customHeight="true" outlineLevel="0" collapsed="false">
      <c r="B21" s="3" t="s">
        <v>65</v>
      </c>
      <c r="C21" s="3"/>
      <c r="D21" s="3"/>
      <c r="E21" s="3"/>
      <c r="F21" s="3"/>
    </row>
    <row r="22" customFormat="false" ht="15" hidden="false" customHeight="true" outlineLevel="0" collapsed="false">
      <c r="B22" s="20" t="s">
        <v>66</v>
      </c>
      <c r="C22" s="20"/>
      <c r="D22" s="20"/>
      <c r="E22" s="20"/>
      <c r="F22" s="20"/>
    </row>
    <row r="23" customFormat="false" ht="15" hidden="false" customHeight="false" outlineLevel="0" collapsed="false">
      <c r="B23" s="20"/>
      <c r="C23" s="20"/>
      <c r="D23" s="20"/>
      <c r="E23" s="20"/>
      <c r="F23" s="20"/>
    </row>
    <row r="24" customFormat="false" ht="15" hidden="false" customHeight="false" outlineLevel="0" collapsed="false">
      <c r="B24" s="20"/>
      <c r="C24" s="20"/>
      <c r="D24" s="20"/>
      <c r="E24" s="20"/>
      <c r="F24" s="20"/>
    </row>
    <row r="25" customFormat="false" ht="15" hidden="false" customHeight="false" outlineLevel="0" collapsed="false">
      <c r="B25" s="20"/>
      <c r="C25" s="20"/>
      <c r="D25" s="20"/>
      <c r="E25" s="20"/>
      <c r="F25" s="20"/>
    </row>
    <row r="27" customFormat="false" ht="15" hidden="false" customHeight="true" outlineLevel="0" collapsed="false">
      <c r="B27" s="21" t="s">
        <v>67</v>
      </c>
      <c r="C27" s="21"/>
      <c r="D27" s="21"/>
      <c r="E27" s="21"/>
      <c r="F27" s="21"/>
    </row>
  </sheetData>
  <sheetProtection sheet="true" formatCells="false" formatColumns="false" formatRows="false" sort="false" autoFilter="false" algorithmName="SHA-512" hashValue="DXkT1GwdWTFr8Xa97Bgw1SvcCJTw5GtOMMsreHHKOvxcM3LebPSLmujOOXHF2vAQDesJUbJ1sGWnn1zhZBX41w==" saltValue="rJ5Zn+MRoFpddzJcXKX8rQ==" spinCount="100000"/>
  <mergeCells count="10">
    <mergeCell ref="B2:F2"/>
    <mergeCell ref="C4:F4"/>
    <mergeCell ref="C5:F5"/>
    <mergeCell ref="C6:F6"/>
    <mergeCell ref="C7:F7"/>
    <mergeCell ref="B9:C9"/>
    <mergeCell ref="E9:F9"/>
    <mergeCell ref="B21:F21"/>
    <mergeCell ref="B22:F25"/>
    <mergeCell ref="B27:F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68</v>
      </c>
      <c r="B1" s="0" t="s">
        <v>69</v>
      </c>
      <c r="C1" s="0" t="s">
        <v>34</v>
      </c>
      <c r="W1" s="0" t="s">
        <v>70</v>
      </c>
    </row>
    <row r="2" customFormat="false" ht="15" hidden="false" customHeight="false" outlineLevel="0" collapsed="false">
      <c r="A2" s="0" t="s">
        <v>71</v>
      </c>
      <c r="B2" s="0" t="s">
        <v>72</v>
      </c>
      <c r="C2" s="0" t="s">
        <v>29</v>
      </c>
      <c r="W2" s="0" t="s">
        <v>73</v>
      </c>
    </row>
    <row r="3" customFormat="false" ht="15" hidden="false" customHeight="false" outlineLevel="0" collapsed="false">
      <c r="A3" s="0" t="s">
        <v>74</v>
      </c>
      <c r="C3" s="0" t="s">
        <v>24</v>
      </c>
      <c r="W3" s="0" t="s">
        <v>75</v>
      </c>
    </row>
    <row r="4" customFormat="false" ht="15" hidden="false" customHeight="false" outlineLevel="0" collapsed="false">
      <c r="A4" s="0" t="s">
        <v>76</v>
      </c>
      <c r="C4" s="0" t="s">
        <v>19</v>
      </c>
      <c r="W4" s="0" t="s">
        <v>77</v>
      </c>
    </row>
    <row r="5" customFormat="false" ht="15" hidden="false" customHeight="false" outlineLevel="0" collapsed="false">
      <c r="A5" s="0" t="s">
        <v>78</v>
      </c>
      <c r="W5" s="0" t="s">
        <v>79</v>
      </c>
    </row>
    <row r="6" customFormat="false" ht="15" hidden="false" customHeight="false" outlineLevel="0" collapsed="false">
      <c r="W6" s="0" t="s">
        <v>80</v>
      </c>
    </row>
    <row r="7" customFormat="false" ht="15" hidden="false" customHeight="false" outlineLevel="0" collapsed="false">
      <c r="W7" s="0" t="s">
        <v>81</v>
      </c>
    </row>
    <row r="8" customFormat="false" ht="15" hidden="false" customHeight="false" outlineLevel="0" collapsed="false">
      <c r="W8" s="0" t="s">
        <v>82</v>
      </c>
    </row>
    <row r="9" customFormat="false" ht="15" hidden="false" customHeight="false" outlineLevel="0" collapsed="false">
      <c r="W9" s="0" t="s">
        <v>83</v>
      </c>
    </row>
    <row r="10" customFormat="false" ht="15" hidden="false" customHeight="false" outlineLevel="0" collapsed="false">
      <c r="W10" s="0" t="s">
        <v>84</v>
      </c>
    </row>
    <row r="11" customFormat="false" ht="15" hidden="false" customHeight="false" outlineLevel="0" collapsed="false">
      <c r="W11" s="0" t="s">
        <v>85</v>
      </c>
    </row>
    <row r="12" customFormat="false" ht="15" hidden="false" customHeight="false" outlineLevel="0" collapsed="false">
      <c r="W12" s="0" t="s">
        <v>86</v>
      </c>
    </row>
    <row r="13" customFormat="false" ht="15" hidden="false" customHeight="false" outlineLevel="0" collapsed="false">
      <c r="W13" s="0" t="s">
        <v>87</v>
      </c>
    </row>
    <row r="14" customFormat="false" ht="15" hidden="false" customHeight="false" outlineLevel="0" collapsed="false">
      <c r="W14" s="0" t="s">
        <v>88</v>
      </c>
    </row>
    <row r="15" customFormat="false" ht="15" hidden="false" customHeight="false" outlineLevel="0" collapsed="false">
      <c r="W15" s="0" t="s">
        <v>89</v>
      </c>
    </row>
    <row r="16" customFormat="false" ht="15" hidden="false" customHeight="false" outlineLevel="0" collapsed="false">
      <c r="W16" s="0" t="s">
        <v>90</v>
      </c>
    </row>
    <row r="17" customFormat="false" ht="15" hidden="false" customHeight="false" outlineLevel="0" collapsed="false">
      <c r="W17" s="0" t="s">
        <v>91</v>
      </c>
    </row>
    <row r="18" customFormat="false" ht="15" hidden="false" customHeight="false" outlineLevel="0" collapsed="false">
      <c r="W18" s="0" t="s">
        <v>92</v>
      </c>
    </row>
    <row r="19" customFormat="false" ht="15" hidden="false" customHeight="false" outlineLevel="0" collapsed="false">
      <c r="W19" s="0" t="s">
        <v>93</v>
      </c>
    </row>
    <row r="20" customFormat="false" ht="15" hidden="false" customHeight="false" outlineLevel="0" collapsed="false">
      <c r="W20" s="0" t="s">
        <v>94</v>
      </c>
    </row>
    <row r="21" customFormat="false" ht="15" hidden="false" customHeight="false" outlineLevel="0" collapsed="false">
      <c r="W21" s="0" t="s">
        <v>95</v>
      </c>
    </row>
    <row r="22" customFormat="false" ht="15" hidden="false" customHeight="false" outlineLevel="0" collapsed="false">
      <c r="W22" s="0" t="s">
        <v>96</v>
      </c>
    </row>
    <row r="23" customFormat="false" ht="15" hidden="false" customHeight="false" outlineLevel="0" collapsed="false">
      <c r="W23" s="0" t="s">
        <v>97</v>
      </c>
    </row>
    <row r="24" customFormat="false" ht="15" hidden="false" customHeight="false" outlineLevel="0" collapsed="false">
      <c r="W24" s="0" t="s">
        <v>98</v>
      </c>
    </row>
    <row r="25" customFormat="false" ht="15" hidden="false" customHeight="false" outlineLevel="0" collapsed="false">
      <c r="W25" s="0" t="s">
        <v>99</v>
      </c>
    </row>
    <row r="26" customFormat="false" ht="15" hidden="false" customHeight="false" outlineLevel="0" collapsed="false">
      <c r="W26" s="0" t="s">
        <v>100</v>
      </c>
    </row>
    <row r="27" customFormat="false" ht="15" hidden="false" customHeight="false" outlineLevel="0" collapsed="false">
      <c r="W27" s="0" t="s">
        <v>101</v>
      </c>
    </row>
    <row r="28" customFormat="false" ht="15" hidden="false" customHeight="false" outlineLevel="0" collapsed="false">
      <c r="W28" s="0" t="s">
        <v>102</v>
      </c>
    </row>
    <row r="29" customFormat="false" ht="15" hidden="false" customHeight="false" outlineLevel="0" collapsed="false">
      <c r="W29" s="0" t="s">
        <v>103</v>
      </c>
    </row>
    <row r="30" customFormat="false" ht="15" hidden="false" customHeight="false" outlineLevel="0" collapsed="false">
      <c r="W30" s="0" t="s">
        <v>104</v>
      </c>
    </row>
    <row r="31" customFormat="false" ht="15" hidden="false" customHeight="false" outlineLevel="0" collapsed="false">
      <c r="W31" s="0" t="s">
        <v>105</v>
      </c>
    </row>
    <row r="32" customFormat="false" ht="15" hidden="false" customHeight="false" outlineLevel="0" collapsed="false">
      <c r="W32" s="0" t="s">
        <v>106</v>
      </c>
    </row>
    <row r="33" customFormat="false" ht="15" hidden="false" customHeight="false" outlineLevel="0" collapsed="false">
      <c r="W33" s="0" t="s">
        <v>107</v>
      </c>
    </row>
    <row r="34" customFormat="false" ht="15" hidden="false" customHeight="false" outlineLevel="0" collapsed="false">
      <c r="W34" s="0" t="s">
        <v>108</v>
      </c>
    </row>
    <row r="35" customFormat="false" ht="15" hidden="false" customHeight="false" outlineLevel="0" collapsed="false">
      <c r="W35" s="0" t="s">
        <v>109</v>
      </c>
    </row>
    <row r="36" customFormat="false" ht="15" hidden="false" customHeight="false" outlineLevel="0" collapsed="false">
      <c r="W36" s="0" t="s">
        <v>110</v>
      </c>
    </row>
    <row r="37" customFormat="false" ht="15" hidden="false" customHeight="false" outlineLevel="0" collapsed="false">
      <c r="W37" s="0" t="s">
        <v>111</v>
      </c>
    </row>
    <row r="38" customFormat="false" ht="15" hidden="false" customHeight="false" outlineLevel="0" collapsed="false">
      <c r="W38" s="0" t="s">
        <v>112</v>
      </c>
    </row>
    <row r="39" customFormat="false" ht="15" hidden="false" customHeight="false" outlineLevel="0" collapsed="false">
      <c r="W39" s="0" t="s">
        <v>113</v>
      </c>
    </row>
    <row r="40" customFormat="false" ht="15" hidden="false" customHeight="false" outlineLevel="0" collapsed="false">
      <c r="W40" s="0" t="s">
        <v>114</v>
      </c>
    </row>
    <row r="41" customFormat="false" ht="15" hidden="false" customHeight="false" outlineLevel="0" collapsed="false">
      <c r="W41" s="0" t="s">
        <v>115</v>
      </c>
    </row>
    <row r="42" customFormat="false" ht="15" hidden="false" customHeight="false" outlineLevel="0" collapsed="false">
      <c r="W42" s="0" t="s">
        <v>116</v>
      </c>
    </row>
    <row r="43" customFormat="false" ht="15" hidden="false" customHeight="false" outlineLevel="0" collapsed="false">
      <c r="W43" s="0" t="s">
        <v>117</v>
      </c>
    </row>
    <row r="44" customFormat="false" ht="15" hidden="false" customHeight="false" outlineLevel="0" collapsed="false">
      <c r="W44" s="0" t="s">
        <v>118</v>
      </c>
    </row>
    <row r="45" customFormat="false" ht="15" hidden="false" customHeight="false" outlineLevel="0" collapsed="false">
      <c r="W45" s="0" t="s">
        <v>119</v>
      </c>
    </row>
    <row r="46" customFormat="false" ht="15" hidden="false" customHeight="false" outlineLevel="0" collapsed="false">
      <c r="W46" s="0" t="s">
        <v>120</v>
      </c>
    </row>
    <row r="47" customFormat="false" ht="15" hidden="false" customHeight="false" outlineLevel="0" collapsed="false">
      <c r="W47" s="0" t="s">
        <v>121</v>
      </c>
    </row>
    <row r="48" customFormat="false" ht="15" hidden="false" customHeight="false" outlineLevel="0" collapsed="false">
      <c r="W48" s="0" t="s">
        <v>122</v>
      </c>
    </row>
    <row r="49" customFormat="false" ht="15" hidden="false" customHeight="false" outlineLevel="0" collapsed="false">
      <c r="W49" s="0" t="s">
        <v>123</v>
      </c>
    </row>
    <row r="50" customFormat="false" ht="15" hidden="false" customHeight="false" outlineLevel="0" collapsed="false">
      <c r="W50" s="0" t="s">
        <v>124</v>
      </c>
    </row>
    <row r="51" customFormat="false" ht="15" hidden="false" customHeight="false" outlineLevel="0" collapsed="false">
      <c r="W51" s="0" t="s">
        <v>125</v>
      </c>
    </row>
    <row r="52" customFormat="false" ht="15" hidden="false" customHeight="false" outlineLevel="0" collapsed="false">
      <c r="W52" s="0" t="s">
        <v>126</v>
      </c>
    </row>
    <row r="53" customFormat="false" ht="15" hidden="false" customHeight="false" outlineLevel="0" collapsed="false">
      <c r="W53" s="0" t="s">
        <v>127</v>
      </c>
    </row>
    <row r="54" customFormat="false" ht="15" hidden="false" customHeight="false" outlineLevel="0" collapsed="false">
      <c r="W54" s="0" t="s">
        <v>128</v>
      </c>
    </row>
    <row r="55" customFormat="false" ht="15" hidden="false" customHeight="false" outlineLevel="0" collapsed="false">
      <c r="W55" s="0" t="s">
        <v>129</v>
      </c>
    </row>
    <row r="56" customFormat="false" ht="15" hidden="false" customHeight="false" outlineLevel="0" collapsed="false">
      <c r="W56" s="0" t="s">
        <v>130</v>
      </c>
    </row>
    <row r="57" customFormat="false" ht="15" hidden="false" customHeight="false" outlineLevel="0" collapsed="false">
      <c r="W57" s="0" t="s">
        <v>131</v>
      </c>
    </row>
    <row r="58" customFormat="false" ht="15" hidden="false" customHeight="false" outlineLevel="0" collapsed="false">
      <c r="W58" s="0" t="s">
        <v>132</v>
      </c>
    </row>
    <row r="59" customFormat="false" ht="15" hidden="false" customHeight="false" outlineLevel="0" collapsed="false">
      <c r="W59" s="0" t="s">
        <v>133</v>
      </c>
    </row>
    <row r="60" customFormat="false" ht="15" hidden="false" customHeight="false" outlineLevel="0" collapsed="false">
      <c r="W60" s="0" t="s">
        <v>134</v>
      </c>
    </row>
    <row r="61" customFormat="false" ht="15" hidden="false" customHeight="false" outlineLevel="0" collapsed="false">
      <c r="W61" s="0" t="s">
        <v>135</v>
      </c>
    </row>
    <row r="62" customFormat="false" ht="15" hidden="false" customHeight="false" outlineLevel="0" collapsed="false">
      <c r="W62" s="0" t="s">
        <v>136</v>
      </c>
    </row>
    <row r="63" customFormat="false" ht="15" hidden="false" customHeight="false" outlineLevel="0" collapsed="false">
      <c r="W63" s="0" t="s">
        <v>137</v>
      </c>
    </row>
    <row r="64" customFormat="false" ht="15" hidden="false" customHeight="false" outlineLevel="0" collapsed="false">
      <c r="W64" s="0" t="s">
        <v>138</v>
      </c>
    </row>
    <row r="65" customFormat="false" ht="15" hidden="false" customHeight="false" outlineLevel="0" collapsed="false">
      <c r="W65" s="0" t="s">
        <v>139</v>
      </c>
    </row>
    <row r="66" customFormat="false" ht="15" hidden="false" customHeight="false" outlineLevel="0" collapsed="false">
      <c r="W66" s="0" t="s">
        <v>140</v>
      </c>
    </row>
    <row r="67" customFormat="false" ht="15" hidden="false" customHeight="false" outlineLevel="0" collapsed="false">
      <c r="W67" s="0" t="s">
        <v>141</v>
      </c>
    </row>
    <row r="68" customFormat="false" ht="15" hidden="false" customHeight="false" outlineLevel="0" collapsed="false">
      <c r="W68" s="0" t="s">
        <v>142</v>
      </c>
    </row>
    <row r="69" customFormat="false" ht="15" hidden="false" customHeight="false" outlineLevel="0" collapsed="false">
      <c r="W69" s="0" t="s">
        <v>143</v>
      </c>
    </row>
    <row r="70" customFormat="false" ht="15" hidden="false" customHeight="false" outlineLevel="0" collapsed="false">
      <c r="W70" s="0" t="s">
        <v>144</v>
      </c>
    </row>
    <row r="71" customFormat="false" ht="15" hidden="false" customHeight="false" outlineLevel="0" collapsed="false">
      <c r="W71" s="0" t="s">
        <v>145</v>
      </c>
    </row>
    <row r="72" customFormat="false" ht="15" hidden="false" customHeight="false" outlineLevel="0" collapsed="false">
      <c r="W72" s="0" t="s">
        <v>146</v>
      </c>
    </row>
    <row r="73" customFormat="false" ht="15" hidden="false" customHeight="false" outlineLevel="0" collapsed="false">
      <c r="W73" s="0" t="s">
        <v>147</v>
      </c>
    </row>
    <row r="74" customFormat="false" ht="15" hidden="false" customHeight="false" outlineLevel="0" collapsed="false">
      <c r="W74" s="0" t="s">
        <v>148</v>
      </c>
    </row>
    <row r="75" customFormat="false" ht="15" hidden="false" customHeight="false" outlineLevel="0" collapsed="false">
      <c r="W75" s="0" t="s">
        <v>149</v>
      </c>
    </row>
    <row r="76" customFormat="false" ht="15" hidden="false" customHeight="false" outlineLevel="0" collapsed="false">
      <c r="W76" s="0" t="s">
        <v>150</v>
      </c>
    </row>
    <row r="77" customFormat="false" ht="15" hidden="false" customHeight="false" outlineLevel="0" collapsed="false">
      <c r="W77" s="0" t="s">
        <v>151</v>
      </c>
    </row>
    <row r="78" customFormat="false" ht="15" hidden="false" customHeight="false" outlineLevel="0" collapsed="false">
      <c r="W78" s="0" t="s">
        <v>152</v>
      </c>
    </row>
    <row r="79" customFormat="false" ht="15" hidden="false" customHeight="false" outlineLevel="0" collapsed="false">
      <c r="W79" s="0" t="s">
        <v>153</v>
      </c>
    </row>
    <row r="80" customFormat="false" ht="15" hidden="false" customHeight="false" outlineLevel="0" collapsed="false">
      <c r="W80" s="0" t="s">
        <v>154</v>
      </c>
    </row>
    <row r="81" customFormat="false" ht="15" hidden="false" customHeight="false" outlineLevel="0" collapsed="false">
      <c r="W81" s="0" t="s">
        <v>155</v>
      </c>
    </row>
    <row r="82" customFormat="false" ht="15" hidden="false" customHeight="false" outlineLevel="0" collapsed="false">
      <c r="W82" s="0" t="s">
        <v>156</v>
      </c>
    </row>
    <row r="83" customFormat="false" ht="15" hidden="false" customHeight="false" outlineLevel="0" collapsed="false">
      <c r="W83" s="0" t="s">
        <v>157</v>
      </c>
    </row>
    <row r="84" customFormat="false" ht="15" hidden="false" customHeight="false" outlineLevel="0" collapsed="false">
      <c r="W84" s="0" t="s">
        <v>158</v>
      </c>
    </row>
    <row r="85" customFormat="false" ht="15" hidden="false" customHeight="false" outlineLevel="0" collapsed="false">
      <c r="W85" s="0" t="s">
        <v>159</v>
      </c>
    </row>
    <row r="86" customFormat="false" ht="15" hidden="false" customHeight="false" outlineLevel="0" collapsed="false">
      <c r="W86" s="0" t="s">
        <v>160</v>
      </c>
    </row>
    <row r="87" customFormat="false" ht="15" hidden="false" customHeight="false" outlineLevel="0" collapsed="false">
      <c r="W87" s="0" t="s">
        <v>161</v>
      </c>
    </row>
    <row r="88" customFormat="false" ht="15" hidden="false" customHeight="false" outlineLevel="0" collapsed="false">
      <c r="W88" s="0" t="s">
        <v>162</v>
      </c>
    </row>
    <row r="89" customFormat="false" ht="15" hidden="false" customHeight="false" outlineLevel="0" collapsed="false">
      <c r="W89" s="0" t="s">
        <v>163</v>
      </c>
    </row>
    <row r="90" customFormat="false" ht="15" hidden="false" customHeight="false" outlineLevel="0" collapsed="false">
      <c r="W90" s="0" t="s">
        <v>164</v>
      </c>
    </row>
    <row r="91" customFormat="false" ht="15" hidden="false" customHeight="false" outlineLevel="0" collapsed="false">
      <c r="W91" s="0" t="s">
        <v>165</v>
      </c>
    </row>
    <row r="92" customFormat="false" ht="15" hidden="false" customHeight="false" outlineLevel="0" collapsed="false">
      <c r="W92" s="0" t="s">
        <v>166</v>
      </c>
    </row>
    <row r="93" customFormat="false" ht="15" hidden="false" customHeight="false" outlineLevel="0" collapsed="false">
      <c r="W93" s="0" t="s">
        <v>167</v>
      </c>
    </row>
    <row r="94" customFormat="false" ht="15" hidden="false" customHeight="false" outlineLevel="0" collapsed="false">
      <c r="W94" s="0" t="s">
        <v>168</v>
      </c>
    </row>
    <row r="95" customFormat="false" ht="15" hidden="false" customHeight="false" outlineLevel="0" collapsed="false">
      <c r="W95" s="0" t="s">
        <v>169</v>
      </c>
    </row>
    <row r="96" customFormat="false" ht="15" hidden="false" customHeight="false" outlineLevel="0" collapsed="false">
      <c r="W96" s="0" t="s">
        <v>170</v>
      </c>
    </row>
    <row r="97" customFormat="false" ht="15" hidden="false" customHeight="false" outlineLevel="0" collapsed="false">
      <c r="W97" s="0" t="s">
        <v>171</v>
      </c>
    </row>
    <row r="98" customFormat="false" ht="15" hidden="false" customHeight="false" outlineLevel="0" collapsed="false">
      <c r="W98" s="0" t="s">
        <v>172</v>
      </c>
    </row>
    <row r="99" customFormat="false" ht="15" hidden="false" customHeight="false" outlineLevel="0" collapsed="false">
      <c r="W99" s="0" t="s">
        <v>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2026-10-15T18:06:52Z</dcterms:created>
  <dc:creator>Xplorexcel.com</dc:creator>
  <dc:description/>
  <dc:language>en-US</dc:language>
  <cp:lastModifiedBy/>
  <dcterms:modified xsi:type="dcterms:W3CDTF">2026-10-15T18:06:52Z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