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Start Here" sheetId="1" state="visible" r:id="rId3"/>
    <sheet name="📊 Practice 1" sheetId="2" state="visible" r:id="rId4"/>
    <sheet name="📊 Practice 2" sheetId="3" state="visible" r:id="rId5"/>
    <sheet name="📊 Practice 3" sheetId="4" state="visible" r:id="rId6"/>
    <sheet name="📊 Practice 4" sheetId="5" state="visible" r:id="rId7"/>
    <sheet name="📊 Practice 5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<sst xmlns="http://schemas.openxmlformats.org/spreadsheetml/2006/main" count="331" uniqueCount="132">
  <si>
    <t xml:space="preserve">XLOOKUP FUNCTION — PRACTICE WORKBOOK</t>
  </si>
  <si>
    <t xml:space="preserve">XplorExcel.com  |  5 Hands-On Exercises  |  Beginner to Intermediate</t>
  </si>
  <si>
    <t xml:space="preserve">Exercise</t>
  </si>
  <si>
    <t xml:space="preserve">What You Will Practice</t>
  </si>
  <si>
    <t xml:space="preserve">Difficulty</t>
  </si>
  <si>
    <t xml:space="preserve">Exercise 1 — Basic XLOOKUP</t>
  </si>
  <si>
    <t xml:space="preserve">Find employee salary using Employee ID</t>
  </si>
  <si>
    <t xml:space="preserve">🟢 Easy</t>
  </si>
  <si>
    <t xml:space="preserve">Exercise 2 — XLOOKUP with Error Msg</t>
  </si>
  <si>
    <t xml:space="preserve">Use if_not_found to show custom message</t>
  </si>
  <si>
    <t xml:space="preserve">Exercise 3 — Reverse Lookup</t>
  </si>
  <si>
    <t xml:space="preserve">Search right-to-left — find ID from name</t>
  </si>
  <si>
    <t xml:space="preserve">🟡 Medium</t>
  </si>
  <si>
    <t xml:space="preserve">Exercise 4 — Multi-Column Return</t>
  </si>
  <si>
    <t xml:space="preserve">Return Name, Dept and Salary in one formula</t>
  </si>
  <si>
    <t xml:space="preserve">Exercise 5 — Nested XLOOKUP</t>
  </si>
  <si>
    <t xml:space="preserve">Two-way lookup — find price from a matrix</t>
  </si>
  <si>
    <t xml:space="preserve">🔴 Advanced</t>
  </si>
  <si>
    <t xml:space="preserve">HOW TO USE THIS WORKBOOK</t>
  </si>
  <si>
    <t xml:space="preserve">  1.  Each exercise sheet has two sections: DATA TABLE (the source data) and YOUR TASK (where you write formulas).</t>
  </si>
  <si>
    <t xml:space="preserve">  2.  Yellow cells are where you write your answer formulas.</t>
  </si>
  <si>
    <t xml:space="preserve">  3.  Green cells on the right show the SOLVED answer — try first before looking!</t>
  </si>
  <si>
    <t xml:space="preserve">  4.  All data uses Indian names, companies and scenarios for realistic practice.</t>
  </si>
  <si>
    <t xml:space="preserve">  5.  Requires Excel 365 or Excel 2021. If you see #NAME? error, your Excel version does not support XLOOKUP.</t>
  </si>
  <si>
    <t xml:space="preserve">© XplorExcel.com — Free to use for learning. Visit xplorexcel.com for more free templates and tutorials.</t>
  </si>
  <si>
    <t xml:space="preserve">EXERCISE 1 — Basic XLOOKUP</t>
  </si>
  <si>
    <t xml:space="preserve">Find employee details using Employee ID with a basic XLOOKUP formula</t>
  </si>
  <si>
    <t xml:space="preserve">📋  DATA TABLE — Employee Master (Source Data)</t>
  </si>
  <si>
    <t xml:space="preserve">Emp ID</t>
  </si>
  <si>
    <t xml:space="preserve">Employee Name</t>
  </si>
  <si>
    <t xml:space="preserve">Department</t>
  </si>
  <si>
    <t xml:space="preserve">City</t>
  </si>
  <si>
    <t xml:space="preserve">Salary (₹)</t>
  </si>
  <si>
    <t xml:space="preserve">EMP001</t>
  </si>
  <si>
    <t xml:space="preserve">Rahul Sharma</t>
  </si>
  <si>
    <t xml:space="preserve">Sales</t>
  </si>
  <si>
    <t xml:space="preserve">Mumbai</t>
  </si>
  <si>
    <t xml:space="preserve">EMP002</t>
  </si>
  <si>
    <t xml:space="preserve">Priya Mehta</t>
  </si>
  <si>
    <t xml:space="preserve">Accounts</t>
  </si>
  <si>
    <t xml:space="preserve">Delhi</t>
  </si>
  <si>
    <t xml:space="preserve">EMP003</t>
  </si>
  <si>
    <t xml:space="preserve">Amit Joshi</t>
  </si>
  <si>
    <t xml:space="preserve">IT</t>
  </si>
  <si>
    <t xml:space="preserve">Bangalore</t>
  </si>
  <si>
    <t xml:space="preserve">EMP004</t>
  </si>
  <si>
    <t xml:space="preserve">Suresh Kumar</t>
  </si>
  <si>
    <t xml:space="preserve">HR</t>
  </si>
  <si>
    <t xml:space="preserve">Chennai</t>
  </si>
  <si>
    <t xml:space="preserve">EMP005</t>
  </si>
  <si>
    <t xml:space="preserve">Neha Verma</t>
  </si>
  <si>
    <t xml:space="preserve">Marketing</t>
  </si>
  <si>
    <t xml:space="preserve">Pune</t>
  </si>
  <si>
    <t xml:space="preserve">EMP006</t>
  </si>
  <si>
    <t xml:space="preserve">Vikram Singh</t>
  </si>
  <si>
    <t xml:space="preserve">Operations</t>
  </si>
  <si>
    <t xml:space="preserve">Hyderabad</t>
  </si>
  <si>
    <t xml:space="preserve">EMP007</t>
  </si>
  <si>
    <t xml:space="preserve">Kavita Nair</t>
  </si>
  <si>
    <t xml:space="preserve">Finance</t>
  </si>
  <si>
    <t xml:space="preserve">Kochi</t>
  </si>
  <si>
    <t xml:space="preserve">EMP008</t>
  </si>
  <si>
    <t xml:space="preserve">Ravi Agarwal</t>
  </si>
  <si>
    <t xml:space="preserve">Jaipur</t>
  </si>
  <si>
    <t xml:space="preserve">EMP009</t>
  </si>
  <si>
    <t xml:space="preserve">Sunita Patil</t>
  </si>
  <si>
    <t xml:space="preserve">EMP010</t>
  </si>
  <si>
    <t xml:space="preserve">Deepak Yadav</t>
  </si>
  <si>
    <t xml:space="preserve">✏️  YOUR TASK — Write XLOOKUP Formulas Below</t>
  </si>
  <si>
    <t xml:space="preserve">Task: Use XLOOKUP to find the Salary for each Employee ID in column B. Write your formula in column C (yellow cells). Check column D for the solved answer.</t>
  </si>
  <si>
    <t xml:space="preserve">Emp ID to Find</t>
  </si>
  <si>
    <t xml:space="preserve">Your Formula (Salary)</t>
  </si>
  <si>
    <t xml:space="preserve">✔ Answer</t>
  </si>
  <si>
    <t xml:space="preserve">Your Formula (Dept)</t>
  </si>
  <si>
    <t xml:space="preserve">Write your formula here →</t>
  </si>
  <si>
    <t xml:space="preserve">EXERCISE 2 — XLOOKUP with Error Handling (if_not_found)</t>
  </si>
  <si>
    <t xml:space="preserve">Practice using the 4th argument to show custom messages instead of #N/A errors</t>
  </si>
  <si>
    <t xml:space="preserve">📋  DATA TABLE — Product Price List</t>
  </si>
  <si>
    <t xml:space="preserve">Product Code</t>
  </si>
  <si>
    <t xml:space="preserve">Product Name</t>
  </si>
  <si>
    <t xml:space="preserve">Category</t>
  </si>
  <si>
    <t xml:space="preserve">Price (₹)</t>
  </si>
  <si>
    <t xml:space="preserve">PRD001</t>
  </si>
  <si>
    <t xml:space="preserve">Laptop HP 15</t>
  </si>
  <si>
    <t xml:space="preserve">Electronics</t>
  </si>
  <si>
    <t xml:space="preserve">PRD002</t>
  </si>
  <si>
    <t xml:space="preserve">Office Chair</t>
  </si>
  <si>
    <t xml:space="preserve">Furniture</t>
  </si>
  <si>
    <t xml:space="preserve">PRD003</t>
  </si>
  <si>
    <t xml:space="preserve">Printer Canon</t>
  </si>
  <si>
    <t xml:space="preserve">PRD004</t>
  </si>
  <si>
    <t xml:space="preserve">Whiteboard 4x3</t>
  </si>
  <si>
    <t xml:space="preserve">Stationery</t>
  </si>
  <si>
    <t xml:space="preserve">PRD005</t>
  </si>
  <si>
    <t xml:space="preserve">LED Monitor 24"</t>
  </si>
  <si>
    <t xml:space="preserve">PRD006</t>
  </si>
  <si>
    <t xml:space="preserve">Filing Cabinet</t>
  </si>
  <si>
    <t xml:space="preserve">PRD007</t>
  </si>
  <si>
    <t xml:space="preserve">Webcam Logitech</t>
  </si>
  <si>
    <t xml:space="preserve">PRD008</t>
  </si>
  <si>
    <t xml:space="preserve">Paper Ream A4</t>
  </si>
  <si>
    <t xml:space="preserve">✏️  YOUR TASK — Handle Missing Products Gracefully</t>
  </si>
  <si>
    <t xml:space="preserve">Some product codes below DO NOT exist in the data. Write XLOOKUP with if_not_found = "Product Not Available" so the report looks clean instead of showing #N/A errors.</t>
  </si>
  <si>
    <t xml:space="preserve">Your Formula (Price)</t>
  </si>
  <si>
    <t xml:space="preserve">Your Formula (Category)</t>
  </si>
  <si>
    <t xml:space="preserve">PRD999</t>
  </si>
  <si>
    <t xml:space="preserve">PRD777</t>
  </si>
  <si>
    <t xml:space="preserve">EXERCISE 3 — Reverse Lookup (Right to Left) — Impossible with VLOOKUP!</t>
  </si>
  <si>
    <t xml:space="preserve">Find Employee ID and City by searching for a Name — XLOOKUP can look in any direction</t>
  </si>
  <si>
    <t xml:space="preserve">📋  DATA TABLE — Employee Master</t>
  </si>
  <si>
    <t xml:space="preserve">✏️  YOUR TASK — Find ID and City from Employee Name</t>
  </si>
  <si>
    <t xml:space="preserve">Your manager gives you employee names. You need to find their Employee ID (which is to the LEFT of the name column) and their City. VLOOKUP cannot do this — XLOOKUP can! Write the formula in yellow cells.</t>
  </si>
  <si>
    <t xml:space="preserve">Your Formula (Emp ID)</t>
  </si>
  <si>
    <t xml:space="preserve">Your Formula (City)</t>
  </si>
  <si>
    <t xml:space="preserve">EXERCISE 4 — XLOOKUP Returning Multiple Columns at Once</t>
  </si>
  <si>
    <t xml:space="preserve">One XLOOKUP formula that returns Name, Department AND Salary together — impossible with VLOOKUP!</t>
  </si>
  <si>
    <t xml:space="preserve">✏️  YOUR TASK — Return 3 Columns with a Single XLOOKUP</t>
  </si>
  <si>
    <t xml:space="preserve">Task A: In column C, write XLOOKUP to return Name. In column D, return Dept. In column E, return Salary. (3 separate formulas)
Task B (Advanced): In cell C of the second table, write ONE XLOOKUP formula that spills Name, Dept and Salary all at once by selecting C2:E2 as the return_array.</t>
  </si>
  <si>
    <t xml:space="preserve">Your Name Formula</t>
  </si>
  <si>
    <t xml:space="preserve">Your Dept Formula</t>
  </si>
  <si>
    <t xml:space="preserve">Your Salary Formula</t>
  </si>
  <si>
    <t xml:space="preserve">EXERCISE 5 — Nested XLOOKUP (Two-Way Lookup) — Advanced!</t>
  </si>
  <si>
    <t xml:space="preserve">Find a price at the intersection of a Product row and a City column using nested XLOOKUP</t>
  </si>
  <si>
    <t xml:space="preserve">📋  DATA TABLE — City-wise Product Pricing Matrix (₹)</t>
  </si>
  <si>
    <t xml:space="preserve">Product</t>
  </si>
  <si>
    <t xml:space="preserve">Laptop HP</t>
  </si>
  <si>
    <t xml:space="preserve">LED Monitor</t>
  </si>
  <si>
    <t xml:space="preserve">Printer</t>
  </si>
  <si>
    <t xml:space="preserve">Webcam</t>
  </si>
  <si>
    <t xml:space="preserve">✏️  YOUR TASK — Find Price Using Product Name AND City</t>
  </si>
  <si>
    <t xml:space="preserve">Use nested XLOOKUP: =XLOOKUP(product_name, B6:B10, XLOOKUP(city_name, C5:G5, C6:G10))
The inner XLOOKUP finds the correct city column. The outer XLOOKUP finds the correct product row.</t>
  </si>
  <si>
    <t xml:space="preserve">Your Formula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</si>
</sst>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₹#,##0"/>
    <numFmt numFmtId="166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A4A50"/>
      <name val="Arial"/>
      <family val="0"/>
      <charset val="1"/>
    </font>
    <font>
      <sz val="10"/>
      <color rgb="FF2D2D2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0"/>
      <color rgb="FF0C447C"/>
      <name val="Arial"/>
      <family val="0"/>
      <charset val="1"/>
    </font>
    <font>
      <i val="true"/>
      <sz val="10"/>
      <color rgb="FF999999"/>
      <name val="Arial"/>
      <family val="0"/>
      <charset val="1"/>
    </font>
    <font>
      <b val="true"/>
      <sz val="10"/>
      <color rgb="FF0F6E56"/>
      <name val="Arial"/>
      <family val="0"/>
      <charset val="1"/>
    </font>
    <font>
      <b val="true"/>
      <sz val="13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E5F65"/>
        <bgColor rgb="FF1A4A50"/>
      </patternFill>
    </fill>
    <fill>
      <patternFill patternType="solid">
        <fgColor rgb="FF1D9E75"/>
        <bgColor rgb="FF008080"/>
      </patternFill>
    </fill>
    <fill>
      <patternFill patternType="solid">
        <fgColor rgb="FFF0FAF6"/>
        <bgColor rgb="FFE8F8F2"/>
      </patternFill>
    </fill>
    <fill>
      <patternFill patternType="solid">
        <fgColor rgb="FFFFFFFF"/>
        <bgColor rgb="FFF0FAF6"/>
      </patternFill>
    </fill>
    <fill>
      <patternFill patternType="solid">
        <fgColor rgb="FFEAF3FB"/>
        <bgColor rgb="FFE8F8F2"/>
      </patternFill>
    </fill>
    <fill>
      <patternFill patternType="solid">
        <fgColor rgb="FFFFFACD"/>
        <bgColor rgb="FFF0FAF6"/>
      </patternFill>
    </fill>
    <fill>
      <patternFill patternType="solid">
        <fgColor rgb="FFE8F8F2"/>
        <bgColor rgb="FFF0FAF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2DFD0"/>
      </left>
      <right style="thin">
        <color rgb="FFB2DFD0"/>
      </right>
      <top style="thin">
        <color rgb="FFB2DFD0"/>
      </top>
      <bottom style="thin">
        <color rgb="FFB2DFD0"/>
      </bottom>
      <diagonal/>
    </border>
    <border diagonalUp="false" diagonalDown="false">
      <left style="thin">
        <color rgb="FFB2DFD0"/>
      </left>
      <right/>
      <top style="thin">
        <color rgb="FFB2DFD0"/>
      </top>
      <bottom style="thin">
        <color rgb="FFB2DFD0"/>
      </bottom>
      <diagonal/>
    </border>
    <border diagonalUp="false" diagonalDown="false">
      <left style="thin">
        <color rgb="FFB2CEDE"/>
      </left>
      <right/>
      <top style="thin">
        <color rgb="FFB2CEDE"/>
      </top>
      <bottom style="thin">
        <color rgb="FFB2CEDE"/>
      </bottom>
      <diagonal/>
    </border>
    <border diagonalUp="false" diagonalDown="false">
      <left style="thin">
        <color rgb="FFF0D080"/>
      </left>
      <right style="thin">
        <color rgb="FFF0D080"/>
      </right>
      <top style="thin">
        <color rgb="FFF0D080"/>
      </top>
      <bottom style="thin">
        <color rgb="FFF0D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E56"/>
      <rgbColor rgb="FFB2CEDE"/>
      <rgbColor rgb="FF808080"/>
      <rgbColor rgb="FF9999FF"/>
      <rgbColor rgb="FF993366"/>
      <rgbColor rgb="FFFFFACD"/>
      <rgbColor rgb="FFE8F8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B"/>
      <rgbColor rgb="FFF0FAF6"/>
      <rgbColor rgb="FFFFFF99"/>
      <rgbColor rgb="FFB2DFD0"/>
      <rgbColor rgb="FFFF99CC"/>
      <rgbColor rgb="FFCC99FF"/>
      <rgbColor rgb="FFF0D080"/>
      <rgbColor rgb="FF3366FF"/>
      <rgbColor rgb="FF33CCCC"/>
      <rgbColor rgb="FF99CC00"/>
      <rgbColor rgb="FFFFCC00"/>
      <rgbColor rgb="FFEF9F27"/>
      <rgbColor rgb="FFE74C3C"/>
      <rgbColor rgb="FF2E5F65"/>
      <rgbColor rgb="FF999999"/>
      <rgbColor rgb="FF0C447C"/>
      <rgbColor rgb="FF1D9E75"/>
      <rgbColor rgb="FF003300"/>
      <rgbColor rgb="FF333300"/>
      <rgbColor rgb="FF993300"/>
      <rgbColor rgb="FF993366"/>
      <rgbColor rgb="FF1A4A50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50"/>
    <col collapsed="false" customWidth="true" hidden="false" outlineLevel="0" max="4" min="4" style="1" width="20"/>
  </cols>
  <sheetData>
    <row r="1" customFormat="false" ht="43.5" hidden="false" customHeight="true" outlineLevel="0" collapsed="false">
      <c r="B1" s="2" t="s">
        <v>0</v>
      </c>
      <c r="C1" s="2"/>
      <c r="D1" s="2"/>
    </row>
    <row r="2" customFormat="false" ht="24" hidden="false" customHeight="true" outlineLevel="0" collapsed="false">
      <c r="B2" s="3" t="s">
        <v>1</v>
      </c>
      <c r="C2" s="3"/>
      <c r="D2" s="3"/>
    </row>
    <row r="3" customFormat="false" ht="9.75" hidden="false" customHeight="true" outlineLevel="0" collapsed="false"/>
    <row r="4" customFormat="false" ht="27.75" hidden="false" customHeight="true" outlineLevel="0" collapsed="false">
      <c r="B4" s="4" t="s">
        <v>2</v>
      </c>
      <c r="C4" s="4" t="s">
        <v>3</v>
      </c>
      <c r="D4" s="4" t="s">
        <v>4</v>
      </c>
    </row>
    <row r="5" customFormat="false" ht="21.75" hidden="false" customHeight="true" outlineLevel="0" collapsed="false">
      <c r="B5" s="5" t="s">
        <v>5</v>
      </c>
      <c r="C5" s="6" t="s">
        <v>6</v>
      </c>
      <c r="D5" s="7" t="s">
        <v>7</v>
      </c>
    </row>
    <row r="6" customFormat="false" ht="21.75" hidden="false" customHeight="true" outlineLevel="0" collapsed="false">
      <c r="B6" s="8" t="s">
        <v>8</v>
      </c>
      <c r="C6" s="9" t="s">
        <v>9</v>
      </c>
      <c r="D6" s="10" t="s">
        <v>7</v>
      </c>
    </row>
    <row r="7" customFormat="false" ht="21.75" hidden="false" customHeight="true" outlineLevel="0" collapsed="false">
      <c r="B7" s="5" t="s">
        <v>10</v>
      </c>
      <c r="C7" s="6" t="s">
        <v>11</v>
      </c>
      <c r="D7" s="7" t="s">
        <v>12</v>
      </c>
    </row>
    <row r="8" customFormat="false" ht="21.75" hidden="false" customHeight="true" outlineLevel="0" collapsed="false">
      <c r="B8" s="8" t="s">
        <v>13</v>
      </c>
      <c r="C8" s="9" t="s">
        <v>14</v>
      </c>
      <c r="D8" s="10" t="s">
        <v>12</v>
      </c>
    </row>
    <row r="9" customFormat="false" ht="21.75" hidden="false" customHeight="true" outlineLevel="0" collapsed="false">
      <c r="B9" s="5" t="s">
        <v>15</v>
      </c>
      <c r="C9" s="6" t="s">
        <v>16</v>
      </c>
      <c r="D9" s="7" t="s">
        <v>17</v>
      </c>
    </row>
    <row r="11" customFormat="false" ht="9.75" hidden="false" customHeight="true" outlineLevel="0" collapsed="false"/>
    <row r="12" customFormat="false" ht="24" hidden="false" customHeight="true" outlineLevel="0" collapsed="false">
      <c r="B12" s="11" t="s">
        <v>18</v>
      </c>
      <c r="C12" s="11"/>
      <c r="D12" s="11"/>
    </row>
    <row r="13" customFormat="false" ht="19.5" hidden="false" customHeight="true" outlineLevel="0" collapsed="false">
      <c r="B13" s="12" t="s">
        <v>19</v>
      </c>
      <c r="C13" s="12"/>
      <c r="D13" s="12"/>
    </row>
    <row r="14" customFormat="false" ht="19.5" hidden="false" customHeight="true" outlineLevel="0" collapsed="false">
      <c r="B14" s="13" t="s">
        <v>20</v>
      </c>
      <c r="C14" s="13"/>
      <c r="D14" s="13"/>
    </row>
    <row r="15" customFormat="false" ht="19.5" hidden="false" customHeight="true" outlineLevel="0" collapsed="false">
      <c r="B15" s="12" t="s">
        <v>21</v>
      </c>
      <c r="C15" s="12"/>
      <c r="D15" s="12"/>
    </row>
    <row r="16" customFormat="false" ht="19.5" hidden="false" customHeight="true" outlineLevel="0" collapsed="false">
      <c r="B16" s="13" t="s">
        <v>22</v>
      </c>
      <c r="C16" s="13"/>
      <c r="D16" s="13"/>
    </row>
    <row r="17" customFormat="false" ht="19.5" hidden="false" customHeight="true" outlineLevel="0" collapsed="false">
      <c r="B17" s="12" t="s">
        <v>23</v>
      </c>
      <c r="C17" s="12"/>
      <c r="D17" s="12"/>
    </row>
    <row r="19" customFormat="false" ht="21.75" hidden="false" customHeight="true" outlineLevel="0" collapsed="false">
      <c r="B19" s="14" t="s">
        <v>24</v>
      </c>
      <c r="C19" s="14"/>
      <c r="D19" s="14"/>
    </row>
  </sheetData>
  <mergeCells count="9">
    <mergeCell ref="B1:D1"/>
    <mergeCell ref="B2:D2"/>
    <mergeCell ref="B12:D12"/>
    <mergeCell ref="B13:D13"/>
    <mergeCell ref="B14:D14"/>
    <mergeCell ref="B15:D15"/>
    <mergeCell ref="B16:D16"/>
    <mergeCell ref="B17:D17"/>
    <mergeCell ref="B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false"/>
  </sheetPr>
  <dimension ref="B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6" min="4" style="1" width="14"/>
    <col collapsed="false" customWidth="true" hidden="false" outlineLevel="0" max="7" min="7" style="1" width="3"/>
    <col collapsed="false" customWidth="true" hidden="false" outlineLevel="0" max="8" min="8" style="1" width="14"/>
    <col collapsed="false" customWidth="true" hidden="false" outlineLevel="0" max="9" min="9" style="1" width="22"/>
    <col collapsed="false" customWidth="true" hidden="false" outlineLevel="0" max="10" min="10" style="1" width="14"/>
    <col collapsed="false" customWidth="true" hidden="false" outlineLevel="0" max="11" min="11" style="1" width="3"/>
    <col collapsed="false" customWidth="true" hidden="false" outlineLevel="0" max="12" min="12" style="1" width="22"/>
    <col collapsed="false" customWidth="true" hidden="false" outlineLevel="0" max="13" min="13" style="1" width="14"/>
  </cols>
  <sheetData>
    <row r="1" customFormat="false" ht="33.75" hidden="false" customHeight="true" outlineLevel="0" collapsed="false">
      <c r="B1" s="15" t="s">
        <v>25</v>
      </c>
      <c r="C1" s="15"/>
      <c r="D1" s="15"/>
      <c r="E1" s="15"/>
      <c r="F1" s="15"/>
    </row>
    <row r="2" customFormat="false" ht="19.5" hidden="false" customHeight="true" outlineLevel="0" collapsed="false">
      <c r="B2" s="16" t="s">
        <v>26</v>
      </c>
      <c r="C2" s="16"/>
      <c r="D2" s="16"/>
      <c r="E2" s="16"/>
      <c r="F2" s="16"/>
    </row>
    <row r="3" customFormat="false" ht="7.5" hidden="false" customHeight="true" outlineLevel="0" collapsed="false"/>
    <row r="4" customFormat="false" ht="24" hidden="false" customHeight="true" outlineLevel="0" collapsed="false">
      <c r="B4" s="17" t="s">
        <v>27</v>
      </c>
      <c r="C4" s="17"/>
      <c r="D4" s="17"/>
      <c r="E4" s="17"/>
      <c r="F4" s="17"/>
    </row>
    <row r="5" customFormat="false" ht="15" hidden="false" customHeight="true" outlineLevel="0" collapsed="false"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</row>
    <row r="6" customFormat="false" ht="15" hidden="false" customHeight="true" outlineLevel="0" collapsed="false">
      <c r="B6" s="18" t="s">
        <v>33</v>
      </c>
      <c r="C6" s="6" t="s">
        <v>34</v>
      </c>
      <c r="D6" s="6" t="s">
        <v>35</v>
      </c>
      <c r="E6" s="6" t="s">
        <v>36</v>
      </c>
      <c r="F6" s="19" t="n">
        <v>45000</v>
      </c>
    </row>
    <row r="7" customFormat="false" ht="15" hidden="false" customHeight="true" outlineLevel="0" collapsed="false">
      <c r="B7" s="20" t="s">
        <v>37</v>
      </c>
      <c r="C7" s="9" t="s">
        <v>38</v>
      </c>
      <c r="D7" s="9" t="s">
        <v>39</v>
      </c>
      <c r="E7" s="9" t="s">
        <v>40</v>
      </c>
      <c r="F7" s="21" t="n">
        <v>52000</v>
      </c>
    </row>
    <row r="8" customFormat="false" ht="15" hidden="false" customHeight="true" outlineLevel="0" collapsed="false">
      <c r="B8" s="18" t="s">
        <v>41</v>
      </c>
      <c r="C8" s="6" t="s">
        <v>42</v>
      </c>
      <c r="D8" s="6" t="s">
        <v>43</v>
      </c>
      <c r="E8" s="6" t="s">
        <v>44</v>
      </c>
      <c r="F8" s="19" t="n">
        <v>68000</v>
      </c>
    </row>
    <row r="9" customFormat="false" ht="15" hidden="false" customHeight="true" outlineLevel="0" collapsed="false">
      <c r="B9" s="20" t="s">
        <v>45</v>
      </c>
      <c r="C9" s="9" t="s">
        <v>46</v>
      </c>
      <c r="D9" s="9" t="s">
        <v>47</v>
      </c>
      <c r="E9" s="9" t="s">
        <v>48</v>
      </c>
      <c r="F9" s="21" t="n">
        <v>38000</v>
      </c>
    </row>
    <row r="10" customFormat="false" ht="15" hidden="false" customHeight="true" outlineLevel="0" collapsed="false">
      <c r="B10" s="18" t="s">
        <v>49</v>
      </c>
      <c r="C10" s="6" t="s">
        <v>50</v>
      </c>
      <c r="D10" s="6" t="s">
        <v>51</v>
      </c>
      <c r="E10" s="6" t="s">
        <v>52</v>
      </c>
      <c r="F10" s="19" t="n">
        <v>41000</v>
      </c>
    </row>
    <row r="11" customFormat="false" ht="15" hidden="false" customHeight="true" outlineLevel="0" collapsed="false">
      <c r="B11" s="20" t="s">
        <v>53</v>
      </c>
      <c r="C11" s="9" t="s">
        <v>54</v>
      </c>
      <c r="D11" s="9" t="s">
        <v>55</v>
      </c>
      <c r="E11" s="9" t="s">
        <v>56</v>
      </c>
      <c r="F11" s="21" t="n">
        <v>55000</v>
      </c>
    </row>
    <row r="12" customFormat="false" ht="15" hidden="false" customHeight="true" outlineLevel="0" collapsed="false">
      <c r="B12" s="18" t="s">
        <v>57</v>
      </c>
      <c r="C12" s="6" t="s">
        <v>58</v>
      </c>
      <c r="D12" s="6" t="s">
        <v>59</v>
      </c>
      <c r="E12" s="6" t="s">
        <v>60</v>
      </c>
      <c r="F12" s="19" t="n">
        <v>60000</v>
      </c>
    </row>
    <row r="13" customFormat="false" ht="15" hidden="false" customHeight="true" outlineLevel="0" collapsed="false">
      <c r="B13" s="20" t="s">
        <v>61</v>
      </c>
      <c r="C13" s="9" t="s">
        <v>62</v>
      </c>
      <c r="D13" s="9" t="s">
        <v>35</v>
      </c>
      <c r="E13" s="9" t="s">
        <v>63</v>
      </c>
      <c r="F13" s="21" t="n">
        <v>43000</v>
      </c>
    </row>
    <row r="14" customFormat="false" ht="15" hidden="false" customHeight="true" outlineLevel="0" collapsed="false">
      <c r="B14" s="18" t="s">
        <v>64</v>
      </c>
      <c r="C14" s="6" t="s">
        <v>65</v>
      </c>
      <c r="D14" s="6" t="s">
        <v>43</v>
      </c>
      <c r="E14" s="6" t="s">
        <v>52</v>
      </c>
      <c r="F14" s="19" t="n">
        <v>71000</v>
      </c>
    </row>
    <row r="15" customFormat="false" ht="15" hidden="false" customHeight="true" outlineLevel="0" collapsed="false">
      <c r="B15" s="20" t="s">
        <v>66</v>
      </c>
      <c r="C15" s="9" t="s">
        <v>67</v>
      </c>
      <c r="D15" s="9" t="s">
        <v>39</v>
      </c>
      <c r="E15" s="9" t="s">
        <v>40</v>
      </c>
      <c r="F15" s="21" t="n">
        <v>49000</v>
      </c>
    </row>
    <row r="16" customFormat="false" ht="7.5" hidden="false" customHeight="true" outlineLevel="0" collapsed="false"/>
    <row r="17" customFormat="false" ht="24" hidden="false" customHeight="true" outlineLevel="0" collapsed="false">
      <c r="B17" s="17" t="s">
        <v>68</v>
      </c>
      <c r="C17" s="17"/>
      <c r="D17" s="17"/>
      <c r="E17" s="17"/>
      <c r="F17" s="17"/>
    </row>
    <row r="18" customFormat="false" ht="36" hidden="false" customHeight="true" outlineLevel="0" collapsed="false">
      <c r="B18" s="22" t="s">
        <v>69</v>
      </c>
      <c r="C18" s="22"/>
      <c r="D18" s="22"/>
      <c r="E18" s="22"/>
      <c r="F18" s="22"/>
    </row>
    <row r="20" customFormat="false" ht="24" hidden="false" customHeight="true" outlineLevel="0" collapsed="false">
      <c r="B20" s="4" t="s">
        <v>70</v>
      </c>
      <c r="C20" s="4" t="s">
        <v>71</v>
      </c>
      <c r="D20" s="4" t="s">
        <v>72</v>
      </c>
      <c r="E20" s="4" t="s">
        <v>73</v>
      </c>
      <c r="F20" s="4" t="s">
        <v>72</v>
      </c>
    </row>
    <row r="21" customFormat="false" ht="21.75" hidden="false" customHeight="true" outlineLevel="0" collapsed="false">
      <c r="B21" s="18" t="s">
        <v>41</v>
      </c>
      <c r="C21" s="23" t="s">
        <v>74</v>
      </c>
      <c r="D21" s="24" t="e">
        <f aca="false">xlookup(B21,$B$6:$B$15,$F$6:$F$15,"Not Found")</f>
        <v>#NAME?</v>
      </c>
      <c r="E21" s="23" t="s">
        <v>74</v>
      </c>
      <c r="F21" s="24" t="e">
        <f aca="false">xlookup(B21,$B$6:$B$15,$D$6:$D$15,"Not Found")</f>
        <v>#NAME?</v>
      </c>
    </row>
    <row r="22" customFormat="false" ht="21.75" hidden="false" customHeight="true" outlineLevel="0" collapsed="false">
      <c r="B22" s="20" t="s">
        <v>57</v>
      </c>
      <c r="C22" s="23" t="s">
        <v>74</v>
      </c>
      <c r="D22" s="24" t="e">
        <f aca="false">xlookup(B22,$B$6:$B$15,$F$6:$F$15,"Not Found")</f>
        <v>#NAME?</v>
      </c>
      <c r="E22" s="23" t="s">
        <v>74</v>
      </c>
      <c r="F22" s="24" t="e">
        <f aca="false">xlookup(B22,$B$6:$B$15,$D$6:$D$15,"Not Found")</f>
        <v>#NAME?</v>
      </c>
    </row>
    <row r="23" customFormat="false" ht="21.75" hidden="false" customHeight="true" outlineLevel="0" collapsed="false">
      <c r="B23" s="18" t="s">
        <v>33</v>
      </c>
      <c r="C23" s="23" t="s">
        <v>74</v>
      </c>
      <c r="D23" s="24" t="e">
        <f aca="false">xlookup(B23,$B$6:$B$15,$F$6:$F$15,"Not Found")</f>
        <v>#NAME?</v>
      </c>
      <c r="E23" s="23" t="s">
        <v>74</v>
      </c>
      <c r="F23" s="24" t="e">
        <f aca="false">xlookup(B23,$B$6:$B$15,$D$6:$D$15,"Not Found")</f>
        <v>#NAME?</v>
      </c>
    </row>
    <row r="24" customFormat="false" ht="21.75" hidden="false" customHeight="true" outlineLevel="0" collapsed="false">
      <c r="B24" s="20" t="s">
        <v>64</v>
      </c>
      <c r="C24" s="23" t="s">
        <v>74</v>
      </c>
      <c r="D24" s="24" t="e">
        <f aca="false">xlookup(B24,$B$6:$B$15,$F$6:$F$15,"Not Found")</f>
        <v>#NAME?</v>
      </c>
      <c r="E24" s="23" t="s">
        <v>74</v>
      </c>
      <c r="F24" s="24" t="e">
        <f aca="false">xlookup(B24,$B$6:$B$15,$D$6:$D$15,"Not Found")</f>
        <v>#NAME?</v>
      </c>
    </row>
    <row r="25" customFormat="false" ht="21.75" hidden="false" customHeight="true" outlineLevel="0" collapsed="false">
      <c r="B25" s="18" t="s">
        <v>49</v>
      </c>
      <c r="C25" s="23" t="s">
        <v>74</v>
      </c>
      <c r="D25" s="24" t="e">
        <f aca="false">xlookup(B25,$B$6:$B$15,$F$6:$F$15,"Not Found")</f>
        <v>#NAME?</v>
      </c>
      <c r="E25" s="23" t="s">
        <v>74</v>
      </c>
      <c r="F25" s="24" t="e">
        <f aca="false">xlookup(B25,$B$6:$B$15,$D$6:$D$15,"Not Found")</f>
        <v>#NAME?</v>
      </c>
    </row>
  </sheetData>
  <mergeCells count="5">
    <mergeCell ref="B1:F1"/>
    <mergeCell ref="B2:F2"/>
    <mergeCell ref="B4:F4"/>
    <mergeCell ref="B17:F17"/>
    <mergeCell ref="B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false"/>
  </sheetPr>
  <dimension ref="B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4"/>
    <col collapsed="false" customWidth="true" hidden="false" outlineLevel="0" max="3" min="3" style="1" width="24"/>
    <col collapsed="false" customWidth="true" hidden="false" outlineLevel="0" max="4" min="4" style="1" width="18"/>
    <col collapsed="false" customWidth="true" hidden="false" outlineLevel="0" max="5" min="5" style="1" width="24"/>
    <col collapsed="false" customWidth="true" hidden="false" outlineLevel="0" max="6" min="6" style="1" width="18"/>
  </cols>
  <sheetData>
    <row r="1" customFormat="false" ht="33.75" hidden="false" customHeight="true" outlineLevel="0" collapsed="false">
      <c r="B1" s="15" t="s">
        <v>75</v>
      </c>
      <c r="C1" s="15"/>
      <c r="D1" s="15"/>
      <c r="E1" s="15"/>
      <c r="F1" s="15"/>
    </row>
    <row r="2" customFormat="false" ht="19.5" hidden="false" customHeight="true" outlineLevel="0" collapsed="false">
      <c r="B2" s="16" t="s">
        <v>76</v>
      </c>
      <c r="C2" s="16"/>
      <c r="D2" s="16"/>
      <c r="E2" s="16"/>
      <c r="F2" s="16"/>
    </row>
    <row r="3" customFormat="false" ht="7.5" hidden="false" customHeight="true" outlineLevel="0" collapsed="false"/>
    <row r="4" customFormat="false" ht="24" hidden="false" customHeight="true" outlineLevel="0" collapsed="false">
      <c r="B4" s="17" t="s">
        <v>77</v>
      </c>
      <c r="C4" s="17"/>
      <c r="D4" s="17"/>
      <c r="E4" s="17"/>
      <c r="F4" s="17"/>
    </row>
    <row r="5" customFormat="false" ht="15" hidden="false" customHeight="true" outlineLevel="0" collapsed="false">
      <c r="B5" s="4" t="s">
        <v>78</v>
      </c>
      <c r="C5" s="4" t="s">
        <v>79</v>
      </c>
      <c r="D5" s="4" t="s">
        <v>80</v>
      </c>
      <c r="E5" s="4" t="s">
        <v>81</v>
      </c>
    </row>
    <row r="6" customFormat="false" ht="15" hidden="false" customHeight="true" outlineLevel="0" collapsed="false">
      <c r="B6" s="18" t="s">
        <v>82</v>
      </c>
      <c r="C6" s="6" t="s">
        <v>83</v>
      </c>
      <c r="D6" s="6" t="s">
        <v>84</v>
      </c>
      <c r="E6" s="19" t="n">
        <v>52000</v>
      </c>
    </row>
    <row r="7" customFormat="false" ht="15" hidden="false" customHeight="true" outlineLevel="0" collapsed="false">
      <c r="B7" s="20" t="s">
        <v>85</v>
      </c>
      <c r="C7" s="9" t="s">
        <v>86</v>
      </c>
      <c r="D7" s="9" t="s">
        <v>87</v>
      </c>
      <c r="E7" s="21" t="n">
        <v>8500</v>
      </c>
    </row>
    <row r="8" customFormat="false" ht="15" hidden="false" customHeight="true" outlineLevel="0" collapsed="false">
      <c r="B8" s="18" t="s">
        <v>88</v>
      </c>
      <c r="C8" s="6" t="s">
        <v>89</v>
      </c>
      <c r="D8" s="6" t="s">
        <v>84</v>
      </c>
      <c r="E8" s="19" t="n">
        <v>12000</v>
      </c>
    </row>
    <row r="9" customFormat="false" ht="15" hidden="false" customHeight="true" outlineLevel="0" collapsed="false">
      <c r="B9" s="20" t="s">
        <v>90</v>
      </c>
      <c r="C9" s="9" t="s">
        <v>91</v>
      </c>
      <c r="D9" s="9" t="s">
        <v>92</v>
      </c>
      <c r="E9" s="21" t="n">
        <v>3200</v>
      </c>
    </row>
    <row r="10" customFormat="false" ht="15" hidden="false" customHeight="true" outlineLevel="0" collapsed="false">
      <c r="B10" s="18" t="s">
        <v>93</v>
      </c>
      <c r="C10" s="6" t="s">
        <v>94</v>
      </c>
      <c r="D10" s="6" t="s">
        <v>84</v>
      </c>
      <c r="E10" s="19" t="n">
        <v>18000</v>
      </c>
    </row>
    <row r="11" customFormat="false" ht="15" hidden="false" customHeight="true" outlineLevel="0" collapsed="false">
      <c r="B11" s="20" t="s">
        <v>95</v>
      </c>
      <c r="C11" s="9" t="s">
        <v>96</v>
      </c>
      <c r="D11" s="9" t="s">
        <v>87</v>
      </c>
      <c r="E11" s="21" t="n">
        <v>6500</v>
      </c>
    </row>
    <row r="12" customFormat="false" ht="15" hidden="false" customHeight="true" outlineLevel="0" collapsed="false">
      <c r="B12" s="18" t="s">
        <v>97</v>
      </c>
      <c r="C12" s="6" t="s">
        <v>98</v>
      </c>
      <c r="D12" s="6" t="s">
        <v>84</v>
      </c>
      <c r="E12" s="19" t="n">
        <v>4200</v>
      </c>
    </row>
    <row r="13" customFormat="false" ht="15" hidden="false" customHeight="true" outlineLevel="0" collapsed="false">
      <c r="B13" s="20" t="s">
        <v>99</v>
      </c>
      <c r="C13" s="9" t="s">
        <v>100</v>
      </c>
      <c r="D13" s="9" t="s">
        <v>92</v>
      </c>
      <c r="E13" s="21" t="n">
        <v>450</v>
      </c>
    </row>
    <row r="16" customFormat="false" ht="7.5" hidden="false" customHeight="true" outlineLevel="0" collapsed="false"/>
    <row r="17" customFormat="false" ht="24" hidden="false" customHeight="true" outlineLevel="0" collapsed="false">
      <c r="B17" s="17" t="s">
        <v>101</v>
      </c>
      <c r="C17" s="17"/>
      <c r="D17" s="17"/>
      <c r="E17" s="17"/>
      <c r="F17" s="17"/>
    </row>
    <row r="18" customFormat="false" ht="39.75" hidden="false" customHeight="true" outlineLevel="0" collapsed="false">
      <c r="B18" s="22" t="s">
        <v>102</v>
      </c>
      <c r="C18" s="22"/>
      <c r="D18" s="22"/>
      <c r="E18" s="22"/>
      <c r="F18" s="22"/>
    </row>
    <row r="20" customFormat="false" ht="24" hidden="false" customHeight="true" outlineLevel="0" collapsed="false">
      <c r="B20" s="4" t="s">
        <v>78</v>
      </c>
      <c r="C20" s="4" t="s">
        <v>103</v>
      </c>
      <c r="D20" s="4" t="s">
        <v>72</v>
      </c>
      <c r="E20" s="4" t="s">
        <v>104</v>
      </c>
      <c r="F20" s="4" t="s">
        <v>72</v>
      </c>
    </row>
    <row r="21" customFormat="false" ht="21.75" hidden="false" customHeight="true" outlineLevel="0" collapsed="false">
      <c r="B21" s="18" t="s">
        <v>88</v>
      </c>
      <c r="C21" s="23" t="s">
        <v>74</v>
      </c>
      <c r="D21" s="24" t="e">
        <f aca="false">xlookup(B21,$B$6:$B$13,$E$6:$E$13,"Product Not Available")</f>
        <v>#NAME?</v>
      </c>
      <c r="E21" s="23" t="s">
        <v>74</v>
      </c>
      <c r="F21" s="24" t="e">
        <f aca="false">xlookup(B21,$B$6:$B$13,$D$6:$D$13,"Product Not Available")</f>
        <v>#NAME?</v>
      </c>
    </row>
    <row r="22" customFormat="false" ht="21.75" hidden="false" customHeight="true" outlineLevel="0" collapsed="false">
      <c r="B22" s="20" t="s">
        <v>105</v>
      </c>
      <c r="C22" s="23" t="s">
        <v>74</v>
      </c>
      <c r="D22" s="24" t="e">
        <f aca="false">xlookup(B22,$B$6:$B$13,$E$6:$E$13,"Product Not Available")</f>
        <v>#NAME?</v>
      </c>
      <c r="E22" s="23" t="s">
        <v>74</v>
      </c>
      <c r="F22" s="24" t="e">
        <f aca="false">xlookup(B22,$B$6:$B$13,$D$6:$D$13,"Product Not Available")</f>
        <v>#NAME?</v>
      </c>
    </row>
    <row r="23" customFormat="false" ht="21.75" hidden="false" customHeight="true" outlineLevel="0" collapsed="false">
      <c r="B23" s="18" t="s">
        <v>95</v>
      </c>
      <c r="C23" s="23" t="s">
        <v>74</v>
      </c>
      <c r="D23" s="24" t="e">
        <f aca="false">xlookup(B23,$B$6:$B$13,$E$6:$E$13,"Product Not Available")</f>
        <v>#NAME?</v>
      </c>
      <c r="E23" s="23" t="s">
        <v>74</v>
      </c>
      <c r="F23" s="24" t="e">
        <f aca="false">xlookup(B23,$B$6:$B$13,$D$6:$D$13,"Product Not Available")</f>
        <v>#NAME?</v>
      </c>
    </row>
    <row r="24" customFormat="false" ht="21.75" hidden="false" customHeight="true" outlineLevel="0" collapsed="false">
      <c r="B24" s="20" t="s">
        <v>106</v>
      </c>
      <c r="C24" s="23" t="s">
        <v>74</v>
      </c>
      <c r="D24" s="24" t="e">
        <f aca="false">xlookup(B24,$B$6:$B$13,$E$6:$E$13,"Product Not Available")</f>
        <v>#NAME?</v>
      </c>
      <c r="E24" s="23" t="s">
        <v>74</v>
      </c>
      <c r="F24" s="24" t="e">
        <f aca="false">xlookup(B24,$B$6:$B$13,$D$6:$D$13,"Product Not Available")</f>
        <v>#NAME?</v>
      </c>
    </row>
    <row r="25" customFormat="false" ht="21.75" hidden="false" customHeight="true" outlineLevel="0" collapsed="false">
      <c r="B25" s="18" t="s">
        <v>82</v>
      </c>
      <c r="C25" s="23" t="s">
        <v>74</v>
      </c>
      <c r="D25" s="24" t="e">
        <f aca="false">xlookup(B25,$B$6:$B$13,$E$6:$E$13,"Product Not Available")</f>
        <v>#NAME?</v>
      </c>
      <c r="E25" s="23" t="s">
        <v>74</v>
      </c>
      <c r="F25" s="24" t="e">
        <f aca="false">xlookup(B25,$B$6:$B$13,$D$6:$D$13,"Product Not Available")</f>
        <v>#NAME?</v>
      </c>
    </row>
    <row r="26" customFormat="false" ht="21.75" hidden="false" customHeight="true" outlineLevel="0" collapsed="false">
      <c r="B26" s="20" t="s">
        <v>99</v>
      </c>
      <c r="C26" s="23" t="s">
        <v>74</v>
      </c>
      <c r="D26" s="24" t="e">
        <f aca="false">xlookup(B26,$B$6:$B$13,$E$6:$E$13,"Product Not Available")</f>
        <v>#NAME?</v>
      </c>
      <c r="E26" s="23" t="s">
        <v>74</v>
      </c>
      <c r="F26" s="24" t="e">
        <f aca="false">xlookup(B26,$B$6:$B$13,$D$6:$D$13,"Product Not Available")</f>
        <v>#NAME?</v>
      </c>
    </row>
  </sheetData>
  <mergeCells count="5">
    <mergeCell ref="B1:F1"/>
    <mergeCell ref="B2:F2"/>
    <mergeCell ref="B4:F4"/>
    <mergeCell ref="B17:F17"/>
    <mergeCell ref="B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F9F27"/>
    <pageSetUpPr fitToPage="false"/>
  </sheetPr>
  <dimension ref="B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6" min="3" style="1" width="14"/>
  </cols>
  <sheetData>
    <row r="1" customFormat="false" ht="33.75" hidden="false" customHeight="true" outlineLevel="0" collapsed="false">
      <c r="B1" s="25" t="s">
        <v>107</v>
      </c>
      <c r="C1" s="25"/>
      <c r="D1" s="25"/>
      <c r="E1" s="25"/>
      <c r="F1" s="25"/>
    </row>
    <row r="2" customFormat="false" ht="19.5" hidden="false" customHeight="true" outlineLevel="0" collapsed="false">
      <c r="B2" s="16" t="s">
        <v>108</v>
      </c>
      <c r="C2" s="16"/>
      <c r="D2" s="16"/>
      <c r="E2" s="16"/>
      <c r="F2" s="16"/>
    </row>
    <row r="3" customFormat="false" ht="7.5" hidden="false" customHeight="true" outlineLevel="0" collapsed="false"/>
    <row r="4" customFormat="false" ht="24" hidden="false" customHeight="true" outlineLevel="0" collapsed="false">
      <c r="B4" s="17" t="s">
        <v>109</v>
      </c>
      <c r="C4" s="17"/>
      <c r="D4" s="17"/>
      <c r="E4" s="17"/>
      <c r="F4" s="17"/>
    </row>
    <row r="5" customFormat="false" ht="15" hidden="false" customHeight="true" outlineLevel="0" collapsed="false"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</row>
    <row r="6" customFormat="false" ht="15" hidden="false" customHeight="true" outlineLevel="0" collapsed="false">
      <c r="B6" s="18" t="s">
        <v>33</v>
      </c>
      <c r="C6" s="6" t="s">
        <v>34</v>
      </c>
      <c r="D6" s="6" t="s">
        <v>35</v>
      </c>
      <c r="E6" s="6" t="s">
        <v>36</v>
      </c>
      <c r="F6" s="19" t="n">
        <v>45000</v>
      </c>
    </row>
    <row r="7" customFormat="false" ht="15" hidden="false" customHeight="true" outlineLevel="0" collapsed="false">
      <c r="B7" s="20" t="s">
        <v>37</v>
      </c>
      <c r="C7" s="9" t="s">
        <v>38</v>
      </c>
      <c r="D7" s="9" t="s">
        <v>39</v>
      </c>
      <c r="E7" s="9" t="s">
        <v>40</v>
      </c>
      <c r="F7" s="21" t="n">
        <v>52000</v>
      </c>
    </row>
    <row r="8" customFormat="false" ht="15" hidden="false" customHeight="true" outlineLevel="0" collapsed="false">
      <c r="B8" s="18" t="s">
        <v>41</v>
      </c>
      <c r="C8" s="6" t="s">
        <v>42</v>
      </c>
      <c r="D8" s="6" t="s">
        <v>43</v>
      </c>
      <c r="E8" s="6" t="s">
        <v>44</v>
      </c>
      <c r="F8" s="19" t="n">
        <v>68000</v>
      </c>
    </row>
    <row r="9" customFormat="false" ht="15" hidden="false" customHeight="true" outlineLevel="0" collapsed="false">
      <c r="B9" s="20" t="s">
        <v>45</v>
      </c>
      <c r="C9" s="9" t="s">
        <v>46</v>
      </c>
      <c r="D9" s="9" t="s">
        <v>47</v>
      </c>
      <c r="E9" s="9" t="s">
        <v>48</v>
      </c>
      <c r="F9" s="21" t="n">
        <v>38000</v>
      </c>
    </row>
    <row r="10" customFormat="false" ht="15" hidden="false" customHeight="true" outlineLevel="0" collapsed="false">
      <c r="B10" s="18" t="s">
        <v>49</v>
      </c>
      <c r="C10" s="6" t="s">
        <v>50</v>
      </c>
      <c r="D10" s="6" t="s">
        <v>51</v>
      </c>
      <c r="E10" s="6" t="s">
        <v>52</v>
      </c>
      <c r="F10" s="19" t="n">
        <v>41000</v>
      </c>
    </row>
    <row r="11" customFormat="false" ht="15" hidden="false" customHeight="true" outlineLevel="0" collapsed="false">
      <c r="B11" s="20" t="s">
        <v>53</v>
      </c>
      <c r="C11" s="9" t="s">
        <v>54</v>
      </c>
      <c r="D11" s="9" t="s">
        <v>55</v>
      </c>
      <c r="E11" s="9" t="s">
        <v>56</v>
      </c>
      <c r="F11" s="21" t="n">
        <v>55000</v>
      </c>
    </row>
    <row r="12" customFormat="false" ht="15" hidden="false" customHeight="true" outlineLevel="0" collapsed="false">
      <c r="B12" s="18" t="s">
        <v>57</v>
      </c>
      <c r="C12" s="6" t="s">
        <v>58</v>
      </c>
      <c r="D12" s="6" t="s">
        <v>59</v>
      </c>
      <c r="E12" s="6" t="s">
        <v>60</v>
      </c>
      <c r="F12" s="19" t="n">
        <v>60000</v>
      </c>
    </row>
    <row r="13" customFormat="false" ht="15" hidden="false" customHeight="true" outlineLevel="0" collapsed="false">
      <c r="B13" s="20" t="s">
        <v>61</v>
      </c>
      <c r="C13" s="9" t="s">
        <v>62</v>
      </c>
      <c r="D13" s="9" t="s">
        <v>35</v>
      </c>
      <c r="E13" s="9" t="s">
        <v>63</v>
      </c>
      <c r="F13" s="21" t="n">
        <v>43000</v>
      </c>
    </row>
    <row r="14" customFormat="false" ht="15" hidden="false" customHeight="true" outlineLevel="0" collapsed="false">
      <c r="B14" s="18" t="s">
        <v>64</v>
      </c>
      <c r="C14" s="6" t="s">
        <v>65</v>
      </c>
      <c r="D14" s="6" t="s">
        <v>43</v>
      </c>
      <c r="E14" s="6" t="s">
        <v>52</v>
      </c>
      <c r="F14" s="19" t="n">
        <v>71000</v>
      </c>
    </row>
    <row r="15" customFormat="false" ht="15" hidden="false" customHeight="true" outlineLevel="0" collapsed="false">
      <c r="B15" s="20" t="s">
        <v>66</v>
      </c>
      <c r="C15" s="9" t="s">
        <v>67</v>
      </c>
      <c r="D15" s="9" t="s">
        <v>39</v>
      </c>
      <c r="E15" s="9" t="s">
        <v>40</v>
      </c>
      <c r="F15" s="21" t="n">
        <v>49000</v>
      </c>
    </row>
    <row r="16" customFormat="false" ht="7.5" hidden="false" customHeight="true" outlineLevel="0" collapsed="false"/>
    <row r="17" customFormat="false" ht="24" hidden="false" customHeight="true" outlineLevel="0" collapsed="false">
      <c r="B17" s="17" t="s">
        <v>110</v>
      </c>
      <c r="C17" s="17"/>
      <c r="D17" s="17"/>
      <c r="E17" s="17"/>
      <c r="F17" s="17"/>
    </row>
    <row r="18" customFormat="false" ht="48" hidden="false" customHeight="true" outlineLevel="0" collapsed="false">
      <c r="B18" s="22" t="s">
        <v>111</v>
      </c>
      <c r="C18" s="22"/>
      <c r="D18" s="22"/>
      <c r="E18" s="22"/>
      <c r="F18" s="22"/>
    </row>
    <row r="20" customFormat="false" ht="24" hidden="false" customHeight="true" outlineLevel="0" collapsed="false">
      <c r="B20" s="4" t="s">
        <v>29</v>
      </c>
      <c r="C20" s="4" t="s">
        <v>112</v>
      </c>
      <c r="D20" s="4" t="s">
        <v>72</v>
      </c>
      <c r="E20" s="4" t="s">
        <v>113</v>
      </c>
      <c r="F20" s="4" t="s">
        <v>72</v>
      </c>
    </row>
    <row r="21" customFormat="false" ht="21.75" hidden="false" customHeight="true" outlineLevel="0" collapsed="false">
      <c r="B21" s="5" t="s">
        <v>38</v>
      </c>
      <c r="C21" s="23" t="s">
        <v>74</v>
      </c>
      <c r="D21" s="24" t="e">
        <f aca="false">xlookup(B21,$C$6:$C$15,$B$6:$B$15,"Not Found")</f>
        <v>#NAME?</v>
      </c>
      <c r="E21" s="23" t="s">
        <v>74</v>
      </c>
      <c r="F21" s="24" t="e">
        <f aca="false">xlookup(B21,$C$6:$C$15,$E$6:$E$15,"Not Found")</f>
        <v>#NAME?</v>
      </c>
    </row>
    <row r="22" customFormat="false" ht="21.75" hidden="false" customHeight="true" outlineLevel="0" collapsed="false">
      <c r="B22" s="8" t="s">
        <v>54</v>
      </c>
      <c r="C22" s="23" t="s">
        <v>74</v>
      </c>
      <c r="D22" s="24" t="e">
        <f aca="false">xlookup(B22,$C$6:$C$15,$B$6:$B$15,"Not Found")</f>
        <v>#NAME?</v>
      </c>
      <c r="E22" s="23" t="s">
        <v>74</v>
      </c>
      <c r="F22" s="24" t="e">
        <f aca="false">xlookup(B22,$C$6:$C$15,$E$6:$E$15,"Not Found")</f>
        <v>#NAME?</v>
      </c>
    </row>
    <row r="23" customFormat="false" ht="21.75" hidden="false" customHeight="true" outlineLevel="0" collapsed="false">
      <c r="B23" s="5" t="s">
        <v>58</v>
      </c>
      <c r="C23" s="23" t="s">
        <v>74</v>
      </c>
      <c r="D23" s="24" t="e">
        <f aca="false">xlookup(B23,$C$6:$C$15,$B$6:$B$15,"Not Found")</f>
        <v>#NAME?</v>
      </c>
      <c r="E23" s="23" t="s">
        <v>74</v>
      </c>
      <c r="F23" s="24" t="e">
        <f aca="false">xlookup(B23,$C$6:$C$15,$E$6:$E$15,"Not Found")</f>
        <v>#NAME?</v>
      </c>
    </row>
    <row r="24" customFormat="false" ht="21.75" hidden="false" customHeight="true" outlineLevel="0" collapsed="false">
      <c r="B24" s="8" t="s">
        <v>42</v>
      </c>
      <c r="C24" s="23" t="s">
        <v>74</v>
      </c>
      <c r="D24" s="24" t="e">
        <f aca="false">xlookup(B24,$C$6:$C$15,$B$6:$B$15,"Not Found")</f>
        <v>#NAME?</v>
      </c>
      <c r="E24" s="23" t="s">
        <v>74</v>
      </c>
      <c r="F24" s="24" t="e">
        <f aca="false">xlookup(B24,$C$6:$C$15,$E$6:$E$15,"Not Found")</f>
        <v>#NAME?</v>
      </c>
    </row>
    <row r="25" customFormat="false" ht="21.75" hidden="false" customHeight="true" outlineLevel="0" collapsed="false">
      <c r="B25" s="5" t="s">
        <v>65</v>
      </c>
      <c r="C25" s="23" t="s">
        <v>74</v>
      </c>
      <c r="D25" s="24" t="e">
        <f aca="false">xlookup(B25,$C$6:$C$15,$B$6:$B$15,"Not Found")</f>
        <v>#NAME?</v>
      </c>
      <c r="E25" s="23" t="s">
        <v>74</v>
      </c>
      <c r="F25" s="24" t="e">
        <f aca="false">xlookup(B25,$C$6:$C$15,$E$6:$E$15,"Not Found")</f>
        <v>#NAME?</v>
      </c>
    </row>
  </sheetData>
  <mergeCells count="5">
    <mergeCell ref="B1:F1"/>
    <mergeCell ref="B2:F2"/>
    <mergeCell ref="B4:F4"/>
    <mergeCell ref="B17:F17"/>
    <mergeCell ref="B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false"/>
  </sheetPr>
  <dimension ref="B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4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6" min="6" style="1" width="22"/>
    <col collapsed="false" customWidth="true" hidden="false" outlineLevel="0" max="7" min="7" style="1" width="16"/>
    <col collapsed="false" customWidth="true" hidden="false" outlineLevel="0" max="8" min="8" style="1" width="14"/>
  </cols>
  <sheetData>
    <row r="1" customFormat="false" ht="33.75" hidden="false" customHeight="true" outlineLevel="0" collapsed="false">
      <c r="B1" s="15" t="s">
        <v>114</v>
      </c>
      <c r="C1" s="15"/>
      <c r="D1" s="15"/>
      <c r="E1" s="15"/>
      <c r="F1" s="15"/>
      <c r="G1" s="15"/>
      <c r="H1" s="15"/>
    </row>
    <row r="2" customFormat="false" ht="19.5" hidden="false" customHeight="true" outlineLevel="0" collapsed="false">
      <c r="B2" s="16" t="s">
        <v>115</v>
      </c>
      <c r="C2" s="16"/>
      <c r="D2" s="16"/>
      <c r="E2" s="16"/>
      <c r="F2" s="16"/>
      <c r="G2" s="16"/>
      <c r="H2" s="16"/>
    </row>
    <row r="3" customFormat="false" ht="7.5" hidden="false" customHeight="true" outlineLevel="0" collapsed="false"/>
    <row r="4" customFormat="false" ht="24" hidden="false" customHeight="true" outlineLevel="0" collapsed="false">
      <c r="B4" s="17" t="s">
        <v>109</v>
      </c>
      <c r="C4" s="17"/>
      <c r="D4" s="17"/>
      <c r="E4" s="17"/>
      <c r="F4" s="17"/>
    </row>
    <row r="5" customFormat="false" ht="15" hidden="false" customHeight="true" outlineLevel="0" collapsed="false"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</row>
    <row r="6" customFormat="false" ht="15" hidden="false" customHeight="true" outlineLevel="0" collapsed="false">
      <c r="B6" s="18" t="s">
        <v>33</v>
      </c>
      <c r="C6" s="6" t="s">
        <v>34</v>
      </c>
      <c r="D6" s="6" t="s">
        <v>35</v>
      </c>
      <c r="E6" s="6" t="s">
        <v>36</v>
      </c>
      <c r="F6" s="19" t="n">
        <v>45000</v>
      </c>
    </row>
    <row r="7" customFormat="false" ht="15" hidden="false" customHeight="true" outlineLevel="0" collapsed="false">
      <c r="B7" s="20" t="s">
        <v>37</v>
      </c>
      <c r="C7" s="9" t="s">
        <v>38</v>
      </c>
      <c r="D7" s="9" t="s">
        <v>39</v>
      </c>
      <c r="E7" s="9" t="s">
        <v>40</v>
      </c>
      <c r="F7" s="21" t="n">
        <v>52000</v>
      </c>
    </row>
    <row r="8" customFormat="false" ht="15" hidden="false" customHeight="true" outlineLevel="0" collapsed="false">
      <c r="B8" s="18" t="s">
        <v>41</v>
      </c>
      <c r="C8" s="6" t="s">
        <v>42</v>
      </c>
      <c r="D8" s="6" t="s">
        <v>43</v>
      </c>
      <c r="E8" s="6" t="s">
        <v>44</v>
      </c>
      <c r="F8" s="19" t="n">
        <v>68000</v>
      </c>
    </row>
    <row r="9" customFormat="false" ht="15" hidden="false" customHeight="true" outlineLevel="0" collapsed="false">
      <c r="B9" s="20" t="s">
        <v>45</v>
      </c>
      <c r="C9" s="9" t="s">
        <v>46</v>
      </c>
      <c r="D9" s="9" t="s">
        <v>47</v>
      </c>
      <c r="E9" s="9" t="s">
        <v>48</v>
      </c>
      <c r="F9" s="21" t="n">
        <v>38000</v>
      </c>
    </row>
    <row r="10" customFormat="false" ht="15" hidden="false" customHeight="true" outlineLevel="0" collapsed="false">
      <c r="B10" s="18" t="s">
        <v>49</v>
      </c>
      <c r="C10" s="6" t="s">
        <v>50</v>
      </c>
      <c r="D10" s="6" t="s">
        <v>51</v>
      </c>
      <c r="E10" s="6" t="s">
        <v>52</v>
      </c>
      <c r="F10" s="19" t="n">
        <v>41000</v>
      </c>
    </row>
    <row r="11" customFormat="false" ht="15" hidden="false" customHeight="true" outlineLevel="0" collapsed="false">
      <c r="B11" s="20" t="s">
        <v>53</v>
      </c>
      <c r="C11" s="9" t="s">
        <v>54</v>
      </c>
      <c r="D11" s="9" t="s">
        <v>55</v>
      </c>
      <c r="E11" s="9" t="s">
        <v>56</v>
      </c>
      <c r="F11" s="21" t="n">
        <v>55000</v>
      </c>
    </row>
    <row r="12" customFormat="false" ht="15" hidden="false" customHeight="true" outlineLevel="0" collapsed="false">
      <c r="B12" s="18" t="s">
        <v>57</v>
      </c>
      <c r="C12" s="6" t="s">
        <v>58</v>
      </c>
      <c r="D12" s="6" t="s">
        <v>59</v>
      </c>
      <c r="E12" s="6" t="s">
        <v>60</v>
      </c>
      <c r="F12" s="19" t="n">
        <v>60000</v>
      </c>
    </row>
    <row r="13" customFormat="false" ht="15" hidden="false" customHeight="true" outlineLevel="0" collapsed="false">
      <c r="B13" s="20" t="s">
        <v>61</v>
      </c>
      <c r="C13" s="9" t="s">
        <v>62</v>
      </c>
      <c r="D13" s="9" t="s">
        <v>35</v>
      </c>
      <c r="E13" s="9" t="s">
        <v>63</v>
      </c>
      <c r="F13" s="21" t="n">
        <v>43000</v>
      </c>
    </row>
    <row r="14" customFormat="false" ht="15" hidden="false" customHeight="true" outlineLevel="0" collapsed="false">
      <c r="B14" s="18" t="s">
        <v>64</v>
      </c>
      <c r="C14" s="6" t="s">
        <v>65</v>
      </c>
      <c r="D14" s="6" t="s">
        <v>43</v>
      </c>
      <c r="E14" s="6" t="s">
        <v>52</v>
      </c>
      <c r="F14" s="19" t="n">
        <v>71000</v>
      </c>
    </row>
    <row r="15" customFormat="false" ht="15" hidden="false" customHeight="true" outlineLevel="0" collapsed="false">
      <c r="B15" s="20" t="s">
        <v>66</v>
      </c>
      <c r="C15" s="9" t="s">
        <v>67</v>
      </c>
      <c r="D15" s="9" t="s">
        <v>39</v>
      </c>
      <c r="E15" s="9" t="s">
        <v>40</v>
      </c>
      <c r="F15" s="21" t="n">
        <v>49000</v>
      </c>
    </row>
    <row r="16" customFormat="false" ht="7.5" hidden="false" customHeight="true" outlineLevel="0" collapsed="false"/>
    <row r="17" customFormat="false" ht="24" hidden="false" customHeight="true" outlineLevel="0" collapsed="false">
      <c r="B17" s="17" t="s">
        <v>116</v>
      </c>
      <c r="C17" s="17"/>
      <c r="D17" s="17"/>
      <c r="E17" s="17"/>
      <c r="F17" s="17"/>
      <c r="G17" s="17"/>
      <c r="H17" s="17"/>
    </row>
    <row r="18" customFormat="false" ht="63.75" hidden="false" customHeight="true" outlineLevel="0" collapsed="false">
      <c r="B18" s="22" t="s">
        <v>117</v>
      </c>
      <c r="C18" s="22"/>
      <c r="D18" s="22"/>
      <c r="E18" s="22"/>
      <c r="F18" s="22"/>
      <c r="G18" s="22"/>
      <c r="H18" s="22"/>
    </row>
    <row r="20" customFormat="false" ht="24" hidden="false" customHeight="true" outlineLevel="0" collapsed="false">
      <c r="B20" s="4" t="s">
        <v>28</v>
      </c>
      <c r="C20" s="4" t="s">
        <v>118</v>
      </c>
      <c r="D20" s="4" t="s">
        <v>72</v>
      </c>
      <c r="E20" s="4" t="s">
        <v>119</v>
      </c>
      <c r="F20" s="4" t="s">
        <v>72</v>
      </c>
      <c r="G20" s="4" t="s">
        <v>120</v>
      </c>
      <c r="H20" s="4" t="s">
        <v>72</v>
      </c>
    </row>
    <row r="21" customFormat="false" ht="21.75" hidden="false" customHeight="true" outlineLevel="0" collapsed="false">
      <c r="B21" s="18" t="s">
        <v>37</v>
      </c>
      <c r="C21" s="23" t="s">
        <v>74</v>
      </c>
      <c r="D21" s="24" t="e">
        <f aca="false">xlookup(B21,$B$6:$B$15,$C$6:$C$15,"Not Found")</f>
        <v>#NAME?</v>
      </c>
      <c r="E21" s="23" t="s">
        <v>74</v>
      </c>
      <c r="F21" s="24" t="e">
        <f aca="false">xlookup(B21,$B$6:$B$15,$D$6:$D$15,"Not Found")</f>
        <v>#NAME?</v>
      </c>
      <c r="G21" s="23" t="s">
        <v>74</v>
      </c>
      <c r="H21" s="24" t="e">
        <f aca="false">xlookup(B21,$B$6:$B$15,$F$6:$F$15,"Not Found")</f>
        <v>#NAME?</v>
      </c>
    </row>
    <row r="22" customFormat="false" ht="21.75" hidden="false" customHeight="true" outlineLevel="0" collapsed="false">
      <c r="B22" s="20" t="s">
        <v>61</v>
      </c>
      <c r="C22" s="23" t="s">
        <v>74</v>
      </c>
      <c r="D22" s="24" t="e">
        <f aca="false">xlookup(B22,$B$6:$B$15,$C$6:$C$15,"Not Found")</f>
        <v>#NAME?</v>
      </c>
      <c r="E22" s="23" t="s">
        <v>74</v>
      </c>
      <c r="F22" s="24" t="e">
        <f aca="false">xlookup(B22,$B$6:$B$15,$D$6:$D$15,"Not Found")</f>
        <v>#NAME?</v>
      </c>
      <c r="G22" s="23" t="s">
        <v>74</v>
      </c>
      <c r="H22" s="24" t="e">
        <f aca="false">xlookup(B22,$B$6:$B$15,$F$6:$F$15,"Not Found")</f>
        <v>#NAME?</v>
      </c>
    </row>
    <row r="23" customFormat="false" ht="21.75" hidden="false" customHeight="true" outlineLevel="0" collapsed="false">
      <c r="B23" s="18" t="s">
        <v>49</v>
      </c>
      <c r="C23" s="23" t="s">
        <v>74</v>
      </c>
      <c r="D23" s="24" t="e">
        <f aca="false">xlookup(B23,$B$6:$B$15,$C$6:$C$15,"Not Found")</f>
        <v>#NAME?</v>
      </c>
      <c r="E23" s="23" t="s">
        <v>74</v>
      </c>
      <c r="F23" s="24" t="e">
        <f aca="false">xlookup(B23,$B$6:$B$15,$D$6:$D$15,"Not Found")</f>
        <v>#NAME?</v>
      </c>
      <c r="G23" s="23" t="s">
        <v>74</v>
      </c>
      <c r="H23" s="24" t="e">
        <f aca="false">xlookup(B23,$B$6:$B$15,$F$6:$F$15,"Not Found")</f>
        <v>#NAME?</v>
      </c>
    </row>
    <row r="24" customFormat="false" ht="21.75" hidden="false" customHeight="true" outlineLevel="0" collapsed="false">
      <c r="B24" s="20" t="s">
        <v>66</v>
      </c>
      <c r="C24" s="23" t="s">
        <v>74</v>
      </c>
      <c r="D24" s="24" t="e">
        <f aca="false">xlookup(B24,$B$6:$B$15,$C$6:$C$15,"Not Found")</f>
        <v>#NAME?</v>
      </c>
      <c r="E24" s="23" t="s">
        <v>74</v>
      </c>
      <c r="F24" s="24" t="e">
        <f aca="false">xlookup(B24,$B$6:$B$15,$D$6:$D$15,"Not Found")</f>
        <v>#NAME?</v>
      </c>
      <c r="G24" s="23" t="s">
        <v>74</v>
      </c>
      <c r="H24" s="24" t="e">
        <f aca="false">xlookup(B24,$B$6:$B$15,$F$6:$F$15,"Not Found")</f>
        <v>#NAME?</v>
      </c>
    </row>
  </sheetData>
  <mergeCells count="5">
    <mergeCell ref="B1:H1"/>
    <mergeCell ref="B2:H2"/>
    <mergeCell ref="B4:F4"/>
    <mergeCell ref="B17:H17"/>
    <mergeCell ref="B18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74C3C"/>
    <pageSetUpPr fitToPage="false"/>
  </sheetPr>
  <dimension ref="B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7" min="3" style="1" width="14"/>
    <col collapsed="false" customWidth="true" hidden="false" outlineLevel="0" max="8" min="8" style="1" width="3"/>
    <col collapsed="false" customWidth="true" hidden="false" outlineLevel="0" max="9" min="9" style="1" width="18"/>
    <col collapsed="false" customWidth="true" hidden="false" outlineLevel="0" max="12" min="10" style="1" width="16"/>
  </cols>
  <sheetData>
    <row r="1" customFormat="false" ht="33.75" hidden="false" customHeight="true" outlineLevel="0" collapsed="false">
      <c r="B1" s="15" t="s">
        <v>121</v>
      </c>
      <c r="C1" s="15"/>
      <c r="D1" s="15"/>
      <c r="E1" s="15"/>
      <c r="F1" s="15"/>
      <c r="G1" s="15"/>
    </row>
    <row r="2" customFormat="false" ht="19.5" hidden="false" customHeight="true" outlineLevel="0" collapsed="false">
      <c r="B2" s="16" t="s">
        <v>122</v>
      </c>
      <c r="C2" s="16"/>
      <c r="D2" s="16"/>
      <c r="E2" s="16"/>
      <c r="F2" s="16"/>
      <c r="G2" s="16"/>
    </row>
    <row r="3" customFormat="false" ht="7.5" hidden="false" customHeight="true" outlineLevel="0" collapsed="false"/>
    <row r="4" customFormat="false" ht="24" hidden="false" customHeight="true" outlineLevel="0" collapsed="false">
      <c r="B4" s="17" t="s">
        <v>123</v>
      </c>
      <c r="C4" s="17"/>
      <c r="D4" s="17"/>
      <c r="E4" s="17"/>
      <c r="F4" s="17"/>
      <c r="G4" s="17"/>
    </row>
    <row r="5" customFormat="false" ht="24" hidden="false" customHeight="true" outlineLevel="0" collapsed="false">
      <c r="B5" s="4" t="s">
        <v>124</v>
      </c>
      <c r="C5" s="4" t="s">
        <v>36</v>
      </c>
      <c r="D5" s="4" t="s">
        <v>40</v>
      </c>
      <c r="E5" s="4" t="s">
        <v>44</v>
      </c>
      <c r="F5" s="4" t="s">
        <v>52</v>
      </c>
      <c r="G5" s="4" t="s">
        <v>48</v>
      </c>
    </row>
    <row r="6" customFormat="false" ht="15" hidden="false" customHeight="true" outlineLevel="0" collapsed="false">
      <c r="B6" s="5" t="s">
        <v>125</v>
      </c>
      <c r="C6" s="19" t="n">
        <v>52000</v>
      </c>
      <c r="D6" s="19" t="n">
        <v>51000</v>
      </c>
      <c r="E6" s="19" t="n">
        <v>53000</v>
      </c>
      <c r="F6" s="19" t="n">
        <v>50500</v>
      </c>
      <c r="G6" s="19" t="n">
        <v>52500</v>
      </c>
    </row>
    <row r="7" customFormat="false" ht="15" hidden="false" customHeight="true" outlineLevel="0" collapsed="false">
      <c r="B7" s="8" t="s">
        <v>86</v>
      </c>
      <c r="C7" s="21" t="n">
        <v>8500</v>
      </c>
      <c r="D7" s="21" t="n">
        <v>8200</v>
      </c>
      <c r="E7" s="21" t="n">
        <v>8800</v>
      </c>
      <c r="F7" s="21" t="n">
        <v>8100</v>
      </c>
      <c r="G7" s="21" t="n">
        <v>8600</v>
      </c>
    </row>
    <row r="8" customFormat="false" ht="15" hidden="false" customHeight="true" outlineLevel="0" collapsed="false">
      <c r="B8" s="5" t="s">
        <v>126</v>
      </c>
      <c r="C8" s="19" t="n">
        <v>18000</v>
      </c>
      <c r="D8" s="19" t="n">
        <v>17500</v>
      </c>
      <c r="E8" s="19" t="n">
        <v>18500</v>
      </c>
      <c r="F8" s="19" t="n">
        <v>17800</v>
      </c>
      <c r="G8" s="19" t="n">
        <v>18200</v>
      </c>
    </row>
    <row r="9" customFormat="false" ht="15" hidden="false" customHeight="true" outlineLevel="0" collapsed="false">
      <c r="B9" s="8" t="s">
        <v>127</v>
      </c>
      <c r="C9" s="21" t="n">
        <v>12000</v>
      </c>
      <c r="D9" s="21" t="n">
        <v>11800</v>
      </c>
      <c r="E9" s="21" t="n">
        <v>12200</v>
      </c>
      <c r="F9" s="21" t="n">
        <v>11900</v>
      </c>
      <c r="G9" s="21" t="n">
        <v>12100</v>
      </c>
    </row>
    <row r="10" customFormat="false" ht="15" hidden="false" customHeight="true" outlineLevel="0" collapsed="false">
      <c r="B10" s="5" t="s">
        <v>128</v>
      </c>
      <c r="C10" s="19" t="n">
        <v>4200</v>
      </c>
      <c r="D10" s="19" t="n">
        <v>4000</v>
      </c>
      <c r="E10" s="19" t="n">
        <v>4400</v>
      </c>
      <c r="F10" s="19" t="n">
        <v>4100</v>
      </c>
      <c r="G10" s="19" t="n">
        <v>4300</v>
      </c>
    </row>
    <row r="13" customFormat="false" ht="7.5" hidden="false" customHeight="true" outlineLevel="0" collapsed="false"/>
    <row r="14" customFormat="false" ht="24" hidden="false" customHeight="true" outlineLevel="0" collapsed="false">
      <c r="B14" s="17" t="s">
        <v>129</v>
      </c>
      <c r="C14" s="17"/>
      <c r="D14" s="17"/>
      <c r="E14" s="17"/>
      <c r="F14" s="17"/>
      <c r="G14" s="17"/>
    </row>
    <row r="15" customFormat="false" ht="48" hidden="false" customHeight="true" outlineLevel="0" collapsed="false">
      <c r="B15" s="22" t="s">
        <v>130</v>
      </c>
      <c r="C15" s="22"/>
      <c r="D15" s="22"/>
      <c r="E15" s="22"/>
      <c r="F15" s="22"/>
      <c r="G15" s="22"/>
    </row>
    <row r="17" customFormat="false" ht="24" hidden="false" customHeight="true" outlineLevel="0" collapsed="false">
      <c r="B17" s="4" t="s">
        <v>79</v>
      </c>
      <c r="C17" s="4" t="s">
        <v>31</v>
      </c>
      <c r="D17" s="4" t="s">
        <v>131</v>
      </c>
      <c r="E17" s="4" t="s">
        <v>72</v>
      </c>
    </row>
    <row r="18" customFormat="false" ht="21.75" hidden="false" customHeight="true" outlineLevel="0" collapsed="false">
      <c r="B18" s="5" t="s">
        <v>125</v>
      </c>
      <c r="C18" s="5" t="s">
        <v>40</v>
      </c>
      <c r="D18" s="23" t="s">
        <v>74</v>
      </c>
      <c r="E18" s="24" t="e">
        <f aca="false">xlookup(B18,$B$6:$B$10,xlookup(C18,$C$5:$G$5,$C$6:$G$10,"Not Found"),"Not Found")</f>
        <v>#NAME?</v>
      </c>
    </row>
    <row r="19" customFormat="false" ht="21.75" hidden="false" customHeight="true" outlineLevel="0" collapsed="false">
      <c r="B19" s="8" t="s">
        <v>86</v>
      </c>
      <c r="C19" s="8" t="s">
        <v>44</v>
      </c>
      <c r="D19" s="23" t="s">
        <v>74</v>
      </c>
      <c r="E19" s="24" t="e">
        <f aca="false">xlookup(B19,$B$6:$B$10,xlookup(C19,$C$5:$G$5,$C$6:$G$10,"Not Found"),"Not Found")</f>
        <v>#NAME?</v>
      </c>
    </row>
    <row r="20" customFormat="false" ht="21.75" hidden="false" customHeight="true" outlineLevel="0" collapsed="false">
      <c r="B20" s="5" t="s">
        <v>126</v>
      </c>
      <c r="C20" s="5" t="s">
        <v>52</v>
      </c>
      <c r="D20" s="23" t="s">
        <v>74</v>
      </c>
      <c r="E20" s="24" t="e">
        <f aca="false">xlookup(B20,$B$6:$B$10,xlookup(C20,$C$5:$G$5,$C$6:$G$10,"Not Found"),"Not Found")</f>
        <v>#NAME?</v>
      </c>
    </row>
    <row r="21" customFormat="false" ht="21.75" hidden="false" customHeight="true" outlineLevel="0" collapsed="false">
      <c r="B21" s="8" t="s">
        <v>127</v>
      </c>
      <c r="C21" s="8" t="s">
        <v>48</v>
      </c>
      <c r="D21" s="23" t="s">
        <v>74</v>
      </c>
      <c r="E21" s="24" t="e">
        <f aca="false">xlookup(B21,$B$6:$B$10,xlookup(C21,$C$5:$G$5,$C$6:$G$10,"Not Found"),"Not Found")</f>
        <v>#NAME?</v>
      </c>
    </row>
    <row r="22" customFormat="false" ht="21.75" hidden="false" customHeight="true" outlineLevel="0" collapsed="false">
      <c r="B22" s="5" t="s">
        <v>128</v>
      </c>
      <c r="C22" s="5" t="s">
        <v>36</v>
      </c>
      <c r="D22" s="23" t="s">
        <v>74</v>
      </c>
      <c r="E22" s="24" t="e">
        <f aca="false">xlookup(B22,$B$6:$B$10,xlookup(C22,$C$5:$G$5,$C$6:$G$10,"Not Found"),"Not Found")</f>
        <v>#NAME?</v>
      </c>
    </row>
  </sheetData>
  <mergeCells count="5">
    <mergeCell ref="B1:G1"/>
    <mergeCell ref="B2:G2"/>
    <mergeCell ref="B4:G4"/>
    <mergeCell ref="B14:G14"/>
    <mergeCell ref="B15:G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2026-04-11T14:19:43Z</dcterms:created>
  <dc:creator>openpyxl</dc:creator>
  <dc:description/>
  <dc:language>en-US</dc:language>
  <cp:lastModifiedBy/>
  <dcterms:modified xsi:type="dcterms:W3CDTF">2026-04-11T14:20:12Z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