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5C9C15E-2E55-41D2-AE4E-E843ED9DC08D}" xr6:coauthVersionLast="47" xr6:coauthVersionMax="47" xr10:uidLastSave="{00000000-0000-0000-0000-000000000000}"/>
  <bookViews>
    <workbookView xWindow="-120" yWindow="-120" windowWidth="21840" windowHeight="13140" tabRatio="903" activeTab="1" xr2:uid="{4EEBB198-CAEC-4A20-9573-C5C860D41225}"/>
  </bookViews>
  <sheets>
    <sheet name="About Workbook" sheetId="1" r:id="rId1"/>
    <sheet name="Basic Details" sheetId="2" r:id="rId2"/>
    <sheet name="Account List" sheetId="3" r:id="rId3"/>
    <sheet name="Dashboard" sheetId="19" r:id="rId4"/>
    <sheet name="Report" sheetId="20" r:id="rId5"/>
    <sheet name="Data" sheetId="5" state="hidden" r:id="rId6"/>
    <sheet name="1st Month" sheetId="4" r:id="rId7"/>
    <sheet name="2nd Month" sheetId="6" r:id="rId8"/>
    <sheet name="3rd Month" sheetId="8" r:id="rId9"/>
    <sheet name="4th Month" sheetId="9" r:id="rId10"/>
    <sheet name="5th Month" sheetId="10" r:id="rId11"/>
    <sheet name="6th Month" sheetId="11" r:id="rId12"/>
    <sheet name="7th Month" sheetId="12" r:id="rId13"/>
    <sheet name="8th Month" sheetId="13" r:id="rId14"/>
    <sheet name="9th Month" sheetId="14" r:id="rId15"/>
    <sheet name="10th Month" sheetId="15" r:id="rId16"/>
    <sheet name="11th Month" sheetId="16" r:id="rId17"/>
    <sheet name="12th Month" sheetId="17" r:id="rId18"/>
  </sheets>
  <externalReferences>
    <externalReference r:id="rId19"/>
    <externalReference r:id="rId20"/>
  </externalReferences>
  <definedNames>
    <definedName name="AccountCode">'[1]Account Codes'!$A$1:$A$12</definedName>
    <definedName name="Accounts">'Account List'!$A$3:$A$4</definedName>
    <definedName name="April">Data!$D$2:$D$31</definedName>
    <definedName name="CurrCell">'Basic Details'!$C$3</definedName>
    <definedName name="CurrSel">'Basic Details'!$C$3</definedName>
    <definedName name="CustomersName">OFFSET('[2]Customer Master'!$C$1,1,0,COUNTA('[2]Customer Master'!$C:$C)-1,1)</definedName>
    <definedName name="Expense" localSheetId="15">Table3[Expense Accounts]</definedName>
    <definedName name="Expense" localSheetId="16">Table3[Expense Accounts]</definedName>
    <definedName name="Expense" localSheetId="17">Table3[Expense Accounts]</definedName>
    <definedName name="Expense" localSheetId="7">Table3[Expense Accounts]</definedName>
    <definedName name="Expense" localSheetId="8">Table3[Expense Accounts]</definedName>
    <definedName name="Expense" localSheetId="9">Table3[Expense Accounts]</definedName>
    <definedName name="Expense" localSheetId="10">Table3[Expense Accounts]</definedName>
    <definedName name="Expense" localSheetId="11">Table3[Expense Accounts]</definedName>
    <definedName name="Expense" localSheetId="12">Table3[Expense Accounts]</definedName>
    <definedName name="Expense" localSheetId="13">Table3[Expense Accounts]</definedName>
    <definedName name="Expense" localSheetId="14">Table3[Expense Accounts]</definedName>
    <definedName name="Expense">Table3[Expense Accounts]</definedName>
    <definedName name="FoundName">OFFSET('[2]Create Quotation'!$AD$2,1,0,COUNTA('[2]Create Quotation'!$AD:$AD)-1,1)</definedName>
    <definedName name="FY">Data!$D$2:$D$31</definedName>
    <definedName name="Income" localSheetId="15">Table2[Income Accounts]</definedName>
    <definedName name="Income" localSheetId="16">Table2[Income Accounts]</definedName>
    <definedName name="Income" localSheetId="17">Table2[Income Accounts]</definedName>
    <definedName name="Income" localSheetId="7">Table2[Income Accounts]</definedName>
    <definedName name="Income" localSheetId="8">Table2[Income Accounts]</definedName>
    <definedName name="Income" localSheetId="9">Table2[Income Accounts]</definedName>
    <definedName name="Income" localSheetId="10">Table2[Income Accounts]</definedName>
    <definedName name="Income" localSheetId="11">Table2[Income Accounts]</definedName>
    <definedName name="Income" localSheetId="12">Table2[Income Accounts]</definedName>
    <definedName name="Income" localSheetId="13">Table2[Income Accounts]</definedName>
    <definedName name="Income" localSheetId="14">Table2[Income Accounts]</definedName>
    <definedName name="Income">Table2[Income Accounts]</definedName>
    <definedName name="Items">OFFSET('[2]Stock List'!$B$1,1,0,COUNTA('[2]Stock List'!$B:$B)-1,1)</definedName>
    <definedName name="January">Data!$B$2:$B$31</definedName>
    <definedName name="picture">'Basic Details'!#REF!</definedName>
    <definedName name="picture_2">#REF!</definedName>
    <definedName name="picture_3">#REF!</definedName>
    <definedName name="Rate_of_GST">[2]DATA!$F$2:$F$8</definedName>
    <definedName name="SreachResults">OFFSET('[2]Create Quotation'!$Y$2,1,0,COUNTA('[2]Create Quotation'!$Y:$Y)-1,1)</definedName>
    <definedName name="state">[2]DATA!$B$2:$B$37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0" l="1"/>
  <c r="D5" i="20"/>
  <c r="U5" i="20"/>
  <c r="T5" i="20"/>
  <c r="S5" i="20"/>
  <c r="R5" i="20"/>
  <c r="Q5" i="20"/>
  <c r="P5" i="20"/>
  <c r="O5" i="20"/>
  <c r="N5" i="20"/>
  <c r="M5" i="20"/>
  <c r="L5" i="20"/>
  <c r="J5" i="20"/>
  <c r="I5" i="20"/>
  <c r="H5" i="20"/>
  <c r="G5" i="20"/>
  <c r="F5" i="20"/>
  <c r="C29" i="19"/>
  <c r="B17" i="20" s="1"/>
  <c r="C27" i="19"/>
  <c r="B16" i="20" s="1"/>
  <c r="C25" i="19"/>
  <c r="B15" i="20" s="1"/>
  <c r="C23" i="19"/>
  <c r="B14" i="20" s="1"/>
  <c r="C21" i="19"/>
  <c r="B13" i="20" s="1"/>
  <c r="C19" i="19"/>
  <c r="B12" i="20" s="1"/>
  <c r="C17" i="19"/>
  <c r="B11" i="20" s="1"/>
  <c r="C15" i="19"/>
  <c r="B10" i="20" s="1"/>
  <c r="C13" i="19"/>
  <c r="B9" i="20" s="1"/>
  <c r="C11" i="19"/>
  <c r="B8" i="20" s="1"/>
  <c r="C9" i="19"/>
  <c r="B7" i="20" s="1"/>
  <c r="C7" i="19"/>
  <c r="B6" i="20" s="1"/>
  <c r="C3" i="19"/>
  <c r="A3" i="17"/>
  <c r="O7" i="17"/>
  <c r="I7" i="17"/>
  <c r="G7" i="17"/>
  <c r="Y5" i="17"/>
  <c r="Y137" i="17" s="1"/>
  <c r="X5" i="17"/>
  <c r="W5" i="17"/>
  <c r="W143" i="17" s="1"/>
  <c r="V5" i="17"/>
  <c r="V138" i="17" s="1"/>
  <c r="U5" i="17"/>
  <c r="U152" i="17" s="1"/>
  <c r="T5" i="17"/>
  <c r="S5" i="17"/>
  <c r="S139" i="17" s="1"/>
  <c r="R5" i="17"/>
  <c r="R150" i="17" s="1"/>
  <c r="Q5" i="17"/>
  <c r="Q145" i="17" s="1"/>
  <c r="P5" i="17"/>
  <c r="N5" i="17"/>
  <c r="N135" i="17" s="1"/>
  <c r="M5" i="17"/>
  <c r="M146" i="17" s="1"/>
  <c r="L5" i="17"/>
  <c r="L141" i="17" s="1"/>
  <c r="K5" i="17"/>
  <c r="J5" i="17"/>
  <c r="J147" i="17" s="1"/>
  <c r="A2" i="17"/>
  <c r="A3" i="16"/>
  <c r="O7" i="16"/>
  <c r="I7" i="16"/>
  <c r="G7" i="16"/>
  <c r="Y5" i="16"/>
  <c r="X5" i="16"/>
  <c r="W5" i="16"/>
  <c r="V5" i="16"/>
  <c r="U5" i="16"/>
  <c r="T5" i="16"/>
  <c r="S5" i="16"/>
  <c r="R5" i="16"/>
  <c r="Q5" i="16"/>
  <c r="P5" i="16"/>
  <c r="N5" i="16"/>
  <c r="M5" i="16"/>
  <c r="L5" i="16"/>
  <c r="K5" i="16"/>
  <c r="J5" i="16"/>
  <c r="A2" i="16"/>
  <c r="A3" i="15"/>
  <c r="L8" i="15"/>
  <c r="O7" i="15"/>
  <c r="I7" i="15"/>
  <c r="G7" i="15"/>
  <c r="Y5" i="15"/>
  <c r="X5" i="15"/>
  <c r="W5" i="15"/>
  <c r="V5" i="15"/>
  <c r="U5" i="15"/>
  <c r="T5" i="15"/>
  <c r="S5" i="15"/>
  <c r="R5" i="15"/>
  <c r="Q5" i="15"/>
  <c r="P5" i="15"/>
  <c r="N5" i="15"/>
  <c r="M5" i="15"/>
  <c r="L5" i="15"/>
  <c r="K5" i="15"/>
  <c r="J5" i="15"/>
  <c r="A2" i="15"/>
  <c r="A3" i="14"/>
  <c r="O7" i="14"/>
  <c r="I7" i="14"/>
  <c r="G7" i="14"/>
  <c r="Y5" i="14"/>
  <c r="X5" i="14"/>
  <c r="W5" i="14"/>
  <c r="V5" i="14"/>
  <c r="V7" i="14" s="1"/>
  <c r="U5" i="14"/>
  <c r="T5" i="14"/>
  <c r="S5" i="14"/>
  <c r="R5" i="14"/>
  <c r="R11" i="14" s="1"/>
  <c r="Q5" i="14"/>
  <c r="P5" i="14"/>
  <c r="N5" i="14"/>
  <c r="M5" i="14"/>
  <c r="M13" i="14" s="1"/>
  <c r="L5" i="14"/>
  <c r="K5" i="14"/>
  <c r="J5" i="14"/>
  <c r="A2" i="14"/>
  <c r="A3" i="13"/>
  <c r="Y17" i="13"/>
  <c r="Q16" i="13"/>
  <c r="Q10" i="13"/>
  <c r="P9" i="13"/>
  <c r="O7" i="13"/>
  <c r="I7" i="13"/>
  <c r="G7" i="13"/>
  <c r="Y5" i="13"/>
  <c r="Y12" i="13" s="1"/>
  <c r="X5" i="13"/>
  <c r="W5" i="13"/>
  <c r="V5" i="13"/>
  <c r="U5" i="13"/>
  <c r="T5" i="13"/>
  <c r="S5" i="13"/>
  <c r="R5" i="13"/>
  <c r="Q5" i="13"/>
  <c r="P5" i="13"/>
  <c r="N5" i="13"/>
  <c r="M5" i="13"/>
  <c r="L5" i="13"/>
  <c r="K5" i="13"/>
  <c r="J5" i="13"/>
  <c r="A2" i="13"/>
  <c r="A3" i="12"/>
  <c r="A3" i="11"/>
  <c r="P25" i="12"/>
  <c r="J20" i="12"/>
  <c r="O7" i="12"/>
  <c r="I7" i="12"/>
  <c r="G7" i="12"/>
  <c r="Y5" i="12"/>
  <c r="X5" i="12"/>
  <c r="W5" i="12"/>
  <c r="V5" i="12"/>
  <c r="U5" i="12"/>
  <c r="U14" i="12" s="1"/>
  <c r="T5" i="12"/>
  <c r="S5" i="12"/>
  <c r="R5" i="12"/>
  <c r="Q5" i="12"/>
  <c r="P5" i="12"/>
  <c r="N5" i="12"/>
  <c r="M5" i="12"/>
  <c r="L5" i="12"/>
  <c r="L11" i="12" s="1"/>
  <c r="K5" i="12"/>
  <c r="J5" i="12"/>
  <c r="A2" i="12"/>
  <c r="J19" i="11"/>
  <c r="N16" i="11"/>
  <c r="N15" i="11"/>
  <c r="N13" i="11"/>
  <c r="J13" i="11"/>
  <c r="J11" i="11"/>
  <c r="J10" i="11"/>
  <c r="J8" i="11"/>
  <c r="O7" i="11"/>
  <c r="I7" i="11"/>
  <c r="G7" i="11"/>
  <c r="Y5" i="11"/>
  <c r="X5" i="11"/>
  <c r="W5" i="11"/>
  <c r="V5" i="11"/>
  <c r="U5" i="11"/>
  <c r="T5" i="11"/>
  <c r="S5" i="11"/>
  <c r="R5" i="11"/>
  <c r="Q5" i="11"/>
  <c r="P5" i="11"/>
  <c r="N5" i="11"/>
  <c r="M5" i="11"/>
  <c r="L5" i="11"/>
  <c r="K5" i="11"/>
  <c r="J5" i="11"/>
  <c r="A2" i="11"/>
  <c r="A3" i="10"/>
  <c r="A3" i="9"/>
  <c r="O7" i="10"/>
  <c r="I7" i="10"/>
  <c r="G7" i="10"/>
  <c r="Y5" i="10"/>
  <c r="X5" i="10"/>
  <c r="W5" i="10"/>
  <c r="V5" i="10"/>
  <c r="U5" i="10"/>
  <c r="T5" i="10"/>
  <c r="S5" i="10"/>
  <c r="R5" i="10"/>
  <c r="Q5" i="10"/>
  <c r="P5" i="10"/>
  <c r="N5" i="10"/>
  <c r="M5" i="10"/>
  <c r="L5" i="10"/>
  <c r="K5" i="10"/>
  <c r="J5" i="10"/>
  <c r="A2" i="10"/>
  <c r="P13" i="9"/>
  <c r="P9" i="9"/>
  <c r="O7" i="9"/>
  <c r="I7" i="9"/>
  <c r="G7" i="9"/>
  <c r="Y5" i="9"/>
  <c r="X5" i="9"/>
  <c r="W5" i="9"/>
  <c r="V5" i="9"/>
  <c r="U5" i="9"/>
  <c r="T5" i="9"/>
  <c r="S5" i="9"/>
  <c r="R5" i="9"/>
  <c r="Q5" i="9"/>
  <c r="P5" i="9"/>
  <c r="P17" i="9" s="1"/>
  <c r="N5" i="9"/>
  <c r="M5" i="9"/>
  <c r="L5" i="9"/>
  <c r="K5" i="9"/>
  <c r="J5" i="9"/>
  <c r="A2" i="9"/>
  <c r="A3" i="8"/>
  <c r="U13" i="8"/>
  <c r="L13" i="8"/>
  <c r="Q11" i="8"/>
  <c r="Y10" i="8"/>
  <c r="U8" i="8"/>
  <c r="Y7" i="8"/>
  <c r="O7" i="8"/>
  <c r="L7" i="8"/>
  <c r="I7" i="8"/>
  <c r="G7" i="8"/>
  <c r="Y5" i="8"/>
  <c r="X5" i="8"/>
  <c r="W5" i="8"/>
  <c r="V5" i="8"/>
  <c r="U5" i="8"/>
  <c r="T5" i="8"/>
  <c r="S5" i="8"/>
  <c r="R5" i="8"/>
  <c r="Q5" i="8"/>
  <c r="P5" i="8"/>
  <c r="N5" i="8"/>
  <c r="M5" i="8"/>
  <c r="L5" i="8"/>
  <c r="K5" i="8"/>
  <c r="J5" i="8"/>
  <c r="A2" i="8"/>
  <c r="A3" i="6"/>
  <c r="R11" i="6"/>
  <c r="O7" i="6"/>
  <c r="I7" i="6"/>
  <c r="G7" i="6"/>
  <c r="Y5" i="6"/>
  <c r="X5" i="6"/>
  <c r="W5" i="6"/>
  <c r="V5" i="6"/>
  <c r="U5" i="6"/>
  <c r="T5" i="6"/>
  <c r="S5" i="6"/>
  <c r="R5" i="6"/>
  <c r="R13" i="6" s="1"/>
  <c r="Q5" i="6"/>
  <c r="P5" i="6"/>
  <c r="N5" i="6"/>
  <c r="M5" i="6"/>
  <c r="L5" i="6"/>
  <c r="K5" i="6"/>
  <c r="J5" i="6"/>
  <c r="A2" i="6"/>
  <c r="A2" i="4"/>
  <c r="I7" i="4"/>
  <c r="A3" i="4"/>
  <c r="H3" i="4"/>
  <c r="D2" i="5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B3" i="5"/>
  <c r="B4" i="5" s="1"/>
  <c r="Q7" i="6" l="1"/>
  <c r="Q53" i="6"/>
  <c r="Q57" i="6"/>
  <c r="Q61" i="6"/>
  <c r="Q65" i="6"/>
  <c r="Q69" i="6"/>
  <c r="Q73" i="6"/>
  <c r="Q52" i="6"/>
  <c r="Q56" i="6"/>
  <c r="Q60" i="6"/>
  <c r="Q64" i="6"/>
  <c r="Q68" i="6"/>
  <c r="Q51" i="6"/>
  <c r="Q55" i="6"/>
  <c r="Q59" i="6"/>
  <c r="Q63" i="6"/>
  <c r="Q67" i="6"/>
  <c r="Q71" i="6"/>
  <c r="Q54" i="6"/>
  <c r="Q77" i="6"/>
  <c r="Q66" i="6"/>
  <c r="Q76" i="6"/>
  <c r="Q80" i="6"/>
  <c r="Q84" i="6"/>
  <c r="Q88" i="6"/>
  <c r="Q62" i="6"/>
  <c r="Q72" i="6"/>
  <c r="Q75" i="6"/>
  <c r="Q79" i="6"/>
  <c r="Q83" i="6"/>
  <c r="Q87" i="6"/>
  <c r="Q74" i="6"/>
  <c r="Q81" i="6"/>
  <c r="Q89" i="6"/>
  <c r="Q92" i="6"/>
  <c r="Q96" i="6"/>
  <c r="Q100" i="6"/>
  <c r="Q86" i="6"/>
  <c r="Q91" i="6"/>
  <c r="Q95" i="6"/>
  <c r="Q99" i="6"/>
  <c r="Q103" i="6"/>
  <c r="Q107" i="6"/>
  <c r="Q58" i="6"/>
  <c r="Q85" i="6"/>
  <c r="Q90" i="6"/>
  <c r="Q94" i="6"/>
  <c r="Q98" i="6"/>
  <c r="Q102" i="6"/>
  <c r="Q106" i="6"/>
  <c r="Q70" i="6"/>
  <c r="Q82" i="6"/>
  <c r="Q93" i="6"/>
  <c r="Q109" i="6"/>
  <c r="Q113" i="6"/>
  <c r="Q117" i="6"/>
  <c r="Q121" i="6"/>
  <c r="Q125" i="6"/>
  <c r="Q129" i="6"/>
  <c r="Q108" i="6"/>
  <c r="Q112" i="6"/>
  <c r="Q116" i="6"/>
  <c r="Q120" i="6"/>
  <c r="Q124" i="6"/>
  <c r="Q128" i="6"/>
  <c r="Q132" i="6"/>
  <c r="Q78" i="6"/>
  <c r="Q101" i="6"/>
  <c r="Q105" i="6"/>
  <c r="Q111" i="6"/>
  <c r="Q115" i="6"/>
  <c r="Q119" i="6"/>
  <c r="Q123" i="6"/>
  <c r="Q127" i="6"/>
  <c r="Q97" i="6"/>
  <c r="Q104" i="6"/>
  <c r="Q110" i="6"/>
  <c r="Q114" i="6"/>
  <c r="Q118" i="6"/>
  <c r="Q122" i="6"/>
  <c r="Q126" i="6"/>
  <c r="Q134" i="6"/>
  <c r="Q138" i="6"/>
  <c r="Q142" i="6"/>
  <c r="Q146" i="6"/>
  <c r="Q150" i="6"/>
  <c r="Q154" i="6"/>
  <c r="Q158" i="6"/>
  <c r="Q162" i="6"/>
  <c r="Q166" i="6"/>
  <c r="Q170" i="6"/>
  <c r="Q174" i="6"/>
  <c r="Q131" i="6"/>
  <c r="Q133" i="6"/>
  <c r="Q137" i="6"/>
  <c r="Q141" i="6"/>
  <c r="Q145" i="6"/>
  <c r="Q149" i="6"/>
  <c r="Q153" i="6"/>
  <c r="Q157" i="6"/>
  <c r="Q161" i="6"/>
  <c r="Q165" i="6"/>
  <c r="Q169" i="6"/>
  <c r="Q173" i="6"/>
  <c r="Q130" i="6"/>
  <c r="Q136" i="6"/>
  <c r="Q140" i="6"/>
  <c r="Q144" i="6"/>
  <c r="Q148" i="6"/>
  <c r="Q152" i="6"/>
  <c r="Q156" i="6"/>
  <c r="Q160" i="6"/>
  <c r="Q164" i="6"/>
  <c r="Q139" i="6"/>
  <c r="Q155" i="6"/>
  <c r="Q171" i="6"/>
  <c r="Q177" i="6"/>
  <c r="Q181" i="6"/>
  <c r="Q185" i="6"/>
  <c r="Q189" i="6"/>
  <c r="Q193" i="6"/>
  <c r="Q197" i="6"/>
  <c r="Q201" i="6"/>
  <c r="Q205" i="6"/>
  <c r="Q135" i="6"/>
  <c r="Q151" i="6"/>
  <c r="Q168" i="6"/>
  <c r="Q176" i="6"/>
  <c r="Q180" i="6"/>
  <c r="Q184" i="6"/>
  <c r="Q188" i="6"/>
  <c r="Q192" i="6"/>
  <c r="Q196" i="6"/>
  <c r="Q200" i="6"/>
  <c r="Q204" i="6"/>
  <c r="Q147" i="6"/>
  <c r="Q163" i="6"/>
  <c r="Q167" i="6"/>
  <c r="Q175" i="6"/>
  <c r="Q179" i="6"/>
  <c r="Q183" i="6"/>
  <c r="Q187" i="6"/>
  <c r="Q191" i="6"/>
  <c r="Q195" i="6"/>
  <c r="Q199" i="6"/>
  <c r="Q143" i="6"/>
  <c r="Q159" i="6"/>
  <c r="Q172" i="6"/>
  <c r="Q178" i="6"/>
  <c r="Q182" i="6"/>
  <c r="Q186" i="6"/>
  <c r="Q190" i="6"/>
  <c r="Q206" i="6"/>
  <c r="Q208" i="6"/>
  <c r="Q212" i="6"/>
  <c r="Q216" i="6"/>
  <c r="Q220" i="6"/>
  <c r="Q224" i="6"/>
  <c r="Q228" i="6"/>
  <c r="Q232" i="6"/>
  <c r="Q236" i="6"/>
  <c r="Q240" i="6"/>
  <c r="Q244" i="6"/>
  <c r="Q248" i="6"/>
  <c r="Q252" i="6"/>
  <c r="Q202" i="6"/>
  <c r="Q203" i="6"/>
  <c r="Q207" i="6"/>
  <c r="Q211" i="6"/>
  <c r="Q215" i="6"/>
  <c r="Q219" i="6"/>
  <c r="Q223" i="6"/>
  <c r="Q227" i="6"/>
  <c r="Q231" i="6"/>
  <c r="Q235" i="6"/>
  <c r="Q239" i="6"/>
  <c r="Q243" i="6"/>
  <c r="Q247" i="6"/>
  <c r="Q251" i="6"/>
  <c r="Q198" i="6"/>
  <c r="Q210" i="6"/>
  <c r="Q214" i="6"/>
  <c r="Q218" i="6"/>
  <c r="Q222" i="6"/>
  <c r="Q226" i="6"/>
  <c r="Q230" i="6"/>
  <c r="Q234" i="6"/>
  <c r="Q238" i="6"/>
  <c r="Q242" i="6"/>
  <c r="Q246" i="6"/>
  <c r="Q194" i="6"/>
  <c r="Q213" i="6"/>
  <c r="Q229" i="6"/>
  <c r="Q245" i="6"/>
  <c r="Q250" i="6"/>
  <c r="Q255" i="6"/>
  <c r="Q259" i="6"/>
  <c r="Q263" i="6"/>
  <c r="Q209" i="6"/>
  <c r="Q225" i="6"/>
  <c r="Q241" i="6"/>
  <c r="Q249" i="6"/>
  <c r="Q258" i="6"/>
  <c r="Q262" i="6"/>
  <c r="Q221" i="6"/>
  <c r="Q237" i="6"/>
  <c r="Q254" i="6"/>
  <c r="Q257" i="6"/>
  <c r="Q261" i="6"/>
  <c r="Q265" i="6"/>
  <c r="Q233" i="6"/>
  <c r="Q253" i="6"/>
  <c r="Q260" i="6"/>
  <c r="Q217" i="6"/>
  <c r="Q256" i="6"/>
  <c r="Q264" i="6"/>
  <c r="K51" i="8"/>
  <c r="K55" i="8"/>
  <c r="K59" i="8"/>
  <c r="K63" i="8"/>
  <c r="K67" i="8"/>
  <c r="K71" i="8"/>
  <c r="K75" i="8"/>
  <c r="K79" i="8"/>
  <c r="K83" i="8"/>
  <c r="K87" i="8"/>
  <c r="K54" i="8"/>
  <c r="K58" i="8"/>
  <c r="K62" i="8"/>
  <c r="K66" i="8"/>
  <c r="K70" i="8"/>
  <c r="K74" i="8"/>
  <c r="K78" i="8"/>
  <c r="K82" i="8"/>
  <c r="K86" i="8"/>
  <c r="K90" i="8"/>
  <c r="K94" i="8"/>
  <c r="K98" i="8"/>
  <c r="K102" i="8"/>
  <c r="K106" i="8"/>
  <c r="K110" i="8"/>
  <c r="K114" i="8"/>
  <c r="K53" i="8"/>
  <c r="K57" i="8"/>
  <c r="K61" i="8"/>
  <c r="K65" i="8"/>
  <c r="K69" i="8"/>
  <c r="K73" i="8"/>
  <c r="K77" i="8"/>
  <c r="K81" i="8"/>
  <c r="K85" i="8"/>
  <c r="K89" i="8"/>
  <c r="K93" i="8"/>
  <c r="K97" i="8"/>
  <c r="K101" i="8"/>
  <c r="K105" i="8"/>
  <c r="K109" i="8"/>
  <c r="K113" i="8"/>
  <c r="K56" i="8"/>
  <c r="K72" i="8"/>
  <c r="K88" i="8"/>
  <c r="K92" i="8"/>
  <c r="K100" i="8"/>
  <c r="K108" i="8"/>
  <c r="K118" i="8"/>
  <c r="K122" i="8"/>
  <c r="K126" i="8"/>
  <c r="K130" i="8"/>
  <c r="K134" i="8"/>
  <c r="K138" i="8"/>
  <c r="K142" i="8"/>
  <c r="K146" i="8"/>
  <c r="K150" i="8"/>
  <c r="K154" i="8"/>
  <c r="K158" i="8"/>
  <c r="K162" i="8"/>
  <c r="K166" i="8"/>
  <c r="K170" i="8"/>
  <c r="K174" i="8"/>
  <c r="K52" i="8"/>
  <c r="K68" i="8"/>
  <c r="K84" i="8"/>
  <c r="K91" i="8"/>
  <c r="K99" i="8"/>
  <c r="K107" i="8"/>
  <c r="K115" i="8"/>
  <c r="K117" i="8"/>
  <c r="K121" i="8"/>
  <c r="K125" i="8"/>
  <c r="K129" i="8"/>
  <c r="K133" i="8"/>
  <c r="K137" i="8"/>
  <c r="K141" i="8"/>
  <c r="K145" i="8"/>
  <c r="K149" i="8"/>
  <c r="K153" i="8"/>
  <c r="K157" i="8"/>
  <c r="K161" i="8"/>
  <c r="K165" i="8"/>
  <c r="K169" i="8"/>
  <c r="K173" i="8"/>
  <c r="K177" i="8"/>
  <c r="K64" i="8"/>
  <c r="K80" i="8"/>
  <c r="K96" i="8"/>
  <c r="K104" i="8"/>
  <c r="K112" i="8"/>
  <c r="K116" i="8"/>
  <c r="K120" i="8"/>
  <c r="K124" i="8"/>
  <c r="K128" i="8"/>
  <c r="K132" i="8"/>
  <c r="K136" i="8"/>
  <c r="K140" i="8"/>
  <c r="K144" i="8"/>
  <c r="K148" i="8"/>
  <c r="K60" i="8"/>
  <c r="K111" i="8"/>
  <c r="K123" i="8"/>
  <c r="K139" i="8"/>
  <c r="K155" i="8"/>
  <c r="K163" i="8"/>
  <c r="K171" i="8"/>
  <c r="K179" i="8"/>
  <c r="K183" i="8"/>
  <c r="K187" i="8"/>
  <c r="K191" i="8"/>
  <c r="K195" i="8"/>
  <c r="K199" i="8"/>
  <c r="K203" i="8"/>
  <c r="K207" i="8"/>
  <c r="K211" i="8"/>
  <c r="K215" i="8"/>
  <c r="K219" i="8"/>
  <c r="K223" i="8"/>
  <c r="K227" i="8"/>
  <c r="K231" i="8"/>
  <c r="K235" i="8"/>
  <c r="K239" i="8"/>
  <c r="K243" i="8"/>
  <c r="K247" i="8"/>
  <c r="K251" i="8"/>
  <c r="K255" i="8"/>
  <c r="K259" i="8"/>
  <c r="K263" i="8"/>
  <c r="K103" i="8"/>
  <c r="K119" i="8"/>
  <c r="K135" i="8"/>
  <c r="K151" i="8"/>
  <c r="K152" i="8"/>
  <c r="K160" i="8"/>
  <c r="K168" i="8"/>
  <c r="K176" i="8"/>
  <c r="K178" i="8"/>
  <c r="K182" i="8"/>
  <c r="K186" i="8"/>
  <c r="K190" i="8"/>
  <c r="K194" i="8"/>
  <c r="K198" i="8"/>
  <c r="K202" i="8"/>
  <c r="K206" i="8"/>
  <c r="K210" i="8"/>
  <c r="K214" i="8"/>
  <c r="K218" i="8"/>
  <c r="K222" i="8"/>
  <c r="K226" i="8"/>
  <c r="K230" i="8"/>
  <c r="K234" i="8"/>
  <c r="K238" i="8"/>
  <c r="K95" i="8"/>
  <c r="K131" i="8"/>
  <c r="K147" i="8"/>
  <c r="K159" i="8"/>
  <c r="K167" i="8"/>
  <c r="K175" i="8"/>
  <c r="K181" i="8"/>
  <c r="K185" i="8"/>
  <c r="K189" i="8"/>
  <c r="K193" i="8"/>
  <c r="K197" i="8"/>
  <c r="K201" i="8"/>
  <c r="K205" i="8"/>
  <c r="K209" i="8"/>
  <c r="K213" i="8"/>
  <c r="K217" i="8"/>
  <c r="K221" i="8"/>
  <c r="K225" i="8"/>
  <c r="K229" i="8"/>
  <c r="K233" i="8"/>
  <c r="K237" i="8"/>
  <c r="K241" i="8"/>
  <c r="K245" i="8"/>
  <c r="K249" i="8"/>
  <c r="K253" i="8"/>
  <c r="K257" i="8"/>
  <c r="K261" i="8"/>
  <c r="K143" i="8"/>
  <c r="K156" i="8"/>
  <c r="K188" i="8"/>
  <c r="K204" i="8"/>
  <c r="K220" i="8"/>
  <c r="K236" i="8"/>
  <c r="K244" i="8"/>
  <c r="K252" i="8"/>
  <c r="K260" i="8"/>
  <c r="K262" i="8"/>
  <c r="K127" i="8"/>
  <c r="K184" i="8"/>
  <c r="K200" i="8"/>
  <c r="K216" i="8"/>
  <c r="K232" i="8"/>
  <c r="K242" i="8"/>
  <c r="K250" i="8"/>
  <c r="K258" i="8"/>
  <c r="K172" i="8"/>
  <c r="K180" i="8"/>
  <c r="K196" i="8"/>
  <c r="K212" i="8"/>
  <c r="K228" i="8"/>
  <c r="K240" i="8"/>
  <c r="K248" i="8"/>
  <c r="K256" i="8"/>
  <c r="K265" i="8"/>
  <c r="K164" i="8"/>
  <c r="K192" i="8"/>
  <c r="K254" i="8"/>
  <c r="K246" i="8"/>
  <c r="K264" i="8"/>
  <c r="K76" i="8"/>
  <c r="K224" i="8"/>
  <c r="K208" i="8"/>
  <c r="P51" i="8"/>
  <c r="P55" i="8"/>
  <c r="P59" i="8"/>
  <c r="P63" i="8"/>
  <c r="P67" i="8"/>
  <c r="P71" i="8"/>
  <c r="P75" i="8"/>
  <c r="P79" i="8"/>
  <c r="P83" i="8"/>
  <c r="P87" i="8"/>
  <c r="P54" i="8"/>
  <c r="P58" i="8"/>
  <c r="P62" i="8"/>
  <c r="P66" i="8"/>
  <c r="P70" i="8"/>
  <c r="P74" i="8"/>
  <c r="P78" i="8"/>
  <c r="P82" i="8"/>
  <c r="P86" i="8"/>
  <c r="P90" i="8"/>
  <c r="P94" i="8"/>
  <c r="P98" i="8"/>
  <c r="P102" i="8"/>
  <c r="P106" i="8"/>
  <c r="P110" i="8"/>
  <c r="P114" i="8"/>
  <c r="P53" i="8"/>
  <c r="P57" i="8"/>
  <c r="P61" i="8"/>
  <c r="P65" i="8"/>
  <c r="P69" i="8"/>
  <c r="P73" i="8"/>
  <c r="P77" i="8"/>
  <c r="P81" i="8"/>
  <c r="P85" i="8"/>
  <c r="P89" i="8"/>
  <c r="P93" i="8"/>
  <c r="P97" i="8"/>
  <c r="P101" i="8"/>
  <c r="P105" i="8"/>
  <c r="P109" i="8"/>
  <c r="P113" i="8"/>
  <c r="P60" i="8"/>
  <c r="P76" i="8"/>
  <c r="P96" i="8"/>
  <c r="P104" i="8"/>
  <c r="P112" i="8"/>
  <c r="P118" i="8"/>
  <c r="P122" i="8"/>
  <c r="P126" i="8"/>
  <c r="P130" i="8"/>
  <c r="P134" i="8"/>
  <c r="P138" i="8"/>
  <c r="P142" i="8"/>
  <c r="P146" i="8"/>
  <c r="P150" i="8"/>
  <c r="P154" i="8"/>
  <c r="P158" i="8"/>
  <c r="P162" i="8"/>
  <c r="P166" i="8"/>
  <c r="P170" i="8"/>
  <c r="P174" i="8"/>
  <c r="P56" i="8"/>
  <c r="P72" i="8"/>
  <c r="P88" i="8"/>
  <c r="P95" i="8"/>
  <c r="P103" i="8"/>
  <c r="P111" i="8"/>
  <c r="P117" i="8"/>
  <c r="P121" i="8"/>
  <c r="P125" i="8"/>
  <c r="P129" i="8"/>
  <c r="P133" i="8"/>
  <c r="P137" i="8"/>
  <c r="P141" i="8"/>
  <c r="P145" i="8"/>
  <c r="P149" i="8"/>
  <c r="P153" i="8"/>
  <c r="P157" i="8"/>
  <c r="P161" i="8"/>
  <c r="P165" i="8"/>
  <c r="P169" i="8"/>
  <c r="P173" i="8"/>
  <c r="P177" i="8"/>
  <c r="P52" i="8"/>
  <c r="P68" i="8"/>
  <c r="P84" i="8"/>
  <c r="P92" i="8"/>
  <c r="P100" i="8"/>
  <c r="P108" i="8"/>
  <c r="P116" i="8"/>
  <c r="P120" i="8"/>
  <c r="P124" i="8"/>
  <c r="P128" i="8"/>
  <c r="P132" i="8"/>
  <c r="P136" i="8"/>
  <c r="P140" i="8"/>
  <c r="P144" i="8"/>
  <c r="P148" i="8"/>
  <c r="P64" i="8"/>
  <c r="P115" i="8"/>
  <c r="P127" i="8"/>
  <c r="P143" i="8"/>
  <c r="P159" i="8"/>
  <c r="P167" i="8"/>
  <c r="P175" i="8"/>
  <c r="P179" i="8"/>
  <c r="P183" i="8"/>
  <c r="P187" i="8"/>
  <c r="P191" i="8"/>
  <c r="P195" i="8"/>
  <c r="P199" i="8"/>
  <c r="P203" i="8"/>
  <c r="P207" i="8"/>
  <c r="P211" i="8"/>
  <c r="P215" i="8"/>
  <c r="P219" i="8"/>
  <c r="P223" i="8"/>
  <c r="P227" i="8"/>
  <c r="P231" i="8"/>
  <c r="P235" i="8"/>
  <c r="P239" i="8"/>
  <c r="P243" i="8"/>
  <c r="P247" i="8"/>
  <c r="P251" i="8"/>
  <c r="P255" i="8"/>
  <c r="P259" i="8"/>
  <c r="P263" i="8"/>
  <c r="P107" i="8"/>
  <c r="P123" i="8"/>
  <c r="P139" i="8"/>
  <c r="P156" i="8"/>
  <c r="P164" i="8"/>
  <c r="P172" i="8"/>
  <c r="P178" i="8"/>
  <c r="P182" i="8"/>
  <c r="P186" i="8"/>
  <c r="P190" i="8"/>
  <c r="P194" i="8"/>
  <c r="P198" i="8"/>
  <c r="P202" i="8"/>
  <c r="P206" i="8"/>
  <c r="P210" i="8"/>
  <c r="P214" i="8"/>
  <c r="P218" i="8"/>
  <c r="P222" i="8"/>
  <c r="P226" i="8"/>
  <c r="P230" i="8"/>
  <c r="P234" i="8"/>
  <c r="P238" i="8"/>
  <c r="P99" i="8"/>
  <c r="P119" i="8"/>
  <c r="P135" i="8"/>
  <c r="P151" i="8"/>
  <c r="P155" i="8"/>
  <c r="P163" i="8"/>
  <c r="P171" i="8"/>
  <c r="P181" i="8"/>
  <c r="P185" i="8"/>
  <c r="P189" i="8"/>
  <c r="P193" i="8"/>
  <c r="P197" i="8"/>
  <c r="P201" i="8"/>
  <c r="P205" i="8"/>
  <c r="P209" i="8"/>
  <c r="P213" i="8"/>
  <c r="P217" i="8"/>
  <c r="P221" i="8"/>
  <c r="P225" i="8"/>
  <c r="P229" i="8"/>
  <c r="P233" i="8"/>
  <c r="P237" i="8"/>
  <c r="P241" i="8"/>
  <c r="P245" i="8"/>
  <c r="P249" i="8"/>
  <c r="P253" i="8"/>
  <c r="P257" i="8"/>
  <c r="P261" i="8"/>
  <c r="P80" i="8"/>
  <c r="P147" i="8"/>
  <c r="P160" i="8"/>
  <c r="P192" i="8"/>
  <c r="P208" i="8"/>
  <c r="P224" i="8"/>
  <c r="P240" i="8"/>
  <c r="P248" i="8"/>
  <c r="P256" i="8"/>
  <c r="P131" i="8"/>
  <c r="P152" i="8"/>
  <c r="P188" i="8"/>
  <c r="P204" i="8"/>
  <c r="P220" i="8"/>
  <c r="P236" i="8"/>
  <c r="P246" i="8"/>
  <c r="P254" i="8"/>
  <c r="P176" i="8"/>
  <c r="P184" i="8"/>
  <c r="P200" i="8"/>
  <c r="P216" i="8"/>
  <c r="P232" i="8"/>
  <c r="P244" i="8"/>
  <c r="P252" i="8"/>
  <c r="P260" i="8"/>
  <c r="P265" i="8"/>
  <c r="P196" i="8"/>
  <c r="P258" i="8"/>
  <c r="P262" i="8"/>
  <c r="P180" i="8"/>
  <c r="P250" i="8"/>
  <c r="P168" i="8"/>
  <c r="P228" i="8"/>
  <c r="P242" i="8"/>
  <c r="P264" i="8"/>
  <c r="P91" i="8"/>
  <c r="P212" i="8"/>
  <c r="T51" i="8"/>
  <c r="T55" i="8"/>
  <c r="T59" i="8"/>
  <c r="T63" i="8"/>
  <c r="T67" i="8"/>
  <c r="T71" i="8"/>
  <c r="T75" i="8"/>
  <c r="T79" i="8"/>
  <c r="T83" i="8"/>
  <c r="T87" i="8"/>
  <c r="T54" i="8"/>
  <c r="T58" i="8"/>
  <c r="T62" i="8"/>
  <c r="T66" i="8"/>
  <c r="T70" i="8"/>
  <c r="T74" i="8"/>
  <c r="T78" i="8"/>
  <c r="T82" i="8"/>
  <c r="T86" i="8"/>
  <c r="T90" i="8"/>
  <c r="T94" i="8"/>
  <c r="T98" i="8"/>
  <c r="T102" i="8"/>
  <c r="T106" i="8"/>
  <c r="T110" i="8"/>
  <c r="T114" i="8"/>
  <c r="T53" i="8"/>
  <c r="T57" i="8"/>
  <c r="T61" i="8"/>
  <c r="T65" i="8"/>
  <c r="T69" i="8"/>
  <c r="T73" i="8"/>
  <c r="T77" i="8"/>
  <c r="T81" i="8"/>
  <c r="T85" i="8"/>
  <c r="T89" i="8"/>
  <c r="T93" i="8"/>
  <c r="T97" i="8"/>
  <c r="T101" i="8"/>
  <c r="T105" i="8"/>
  <c r="T109" i="8"/>
  <c r="T113" i="8"/>
  <c r="T64" i="8"/>
  <c r="T80" i="8"/>
  <c r="T92" i="8"/>
  <c r="T100" i="8"/>
  <c r="T108" i="8"/>
  <c r="T118" i="8"/>
  <c r="T122" i="8"/>
  <c r="T126" i="8"/>
  <c r="T130" i="8"/>
  <c r="T134" i="8"/>
  <c r="T138" i="8"/>
  <c r="T142" i="8"/>
  <c r="T146" i="8"/>
  <c r="T150" i="8"/>
  <c r="T154" i="8"/>
  <c r="T158" i="8"/>
  <c r="T162" i="8"/>
  <c r="T166" i="8"/>
  <c r="T170" i="8"/>
  <c r="T174" i="8"/>
  <c r="T60" i="8"/>
  <c r="T76" i="8"/>
  <c r="T91" i="8"/>
  <c r="T99" i="8"/>
  <c r="T107" i="8"/>
  <c r="T115" i="8"/>
  <c r="T117" i="8"/>
  <c r="T121" i="8"/>
  <c r="T125" i="8"/>
  <c r="T129" i="8"/>
  <c r="T133" i="8"/>
  <c r="T137" i="8"/>
  <c r="T141" i="8"/>
  <c r="T145" i="8"/>
  <c r="T149" i="8"/>
  <c r="T153" i="8"/>
  <c r="T157" i="8"/>
  <c r="T161" i="8"/>
  <c r="T165" i="8"/>
  <c r="T169" i="8"/>
  <c r="T173" i="8"/>
  <c r="T56" i="8"/>
  <c r="T72" i="8"/>
  <c r="T88" i="8"/>
  <c r="T96" i="8"/>
  <c r="T104" i="8"/>
  <c r="T112" i="8"/>
  <c r="T116" i="8"/>
  <c r="T120" i="8"/>
  <c r="T124" i="8"/>
  <c r="T128" i="8"/>
  <c r="T132" i="8"/>
  <c r="T136" i="8"/>
  <c r="T140" i="8"/>
  <c r="T144" i="8"/>
  <c r="T148" i="8"/>
  <c r="T68" i="8"/>
  <c r="T131" i="8"/>
  <c r="T147" i="8"/>
  <c r="T155" i="8"/>
  <c r="T163" i="8"/>
  <c r="T171" i="8"/>
  <c r="T179" i="8"/>
  <c r="T183" i="8"/>
  <c r="T187" i="8"/>
  <c r="T191" i="8"/>
  <c r="T195" i="8"/>
  <c r="T199" i="8"/>
  <c r="T203" i="8"/>
  <c r="T207" i="8"/>
  <c r="T211" i="8"/>
  <c r="T215" i="8"/>
  <c r="T219" i="8"/>
  <c r="T223" i="8"/>
  <c r="T227" i="8"/>
  <c r="T231" i="8"/>
  <c r="T235" i="8"/>
  <c r="T239" i="8"/>
  <c r="T243" i="8"/>
  <c r="T247" i="8"/>
  <c r="T251" i="8"/>
  <c r="T255" i="8"/>
  <c r="T259" i="8"/>
  <c r="T263" i="8"/>
  <c r="T52" i="8"/>
  <c r="T111" i="8"/>
  <c r="T127" i="8"/>
  <c r="T143" i="8"/>
  <c r="T152" i="8"/>
  <c r="T160" i="8"/>
  <c r="T168" i="8"/>
  <c r="T176" i="8"/>
  <c r="T178" i="8"/>
  <c r="T182" i="8"/>
  <c r="T186" i="8"/>
  <c r="T190" i="8"/>
  <c r="T194" i="8"/>
  <c r="T198" i="8"/>
  <c r="T202" i="8"/>
  <c r="T206" i="8"/>
  <c r="T210" i="8"/>
  <c r="T214" i="8"/>
  <c r="T218" i="8"/>
  <c r="T222" i="8"/>
  <c r="T226" i="8"/>
  <c r="T230" i="8"/>
  <c r="T234" i="8"/>
  <c r="T238" i="8"/>
  <c r="T103" i="8"/>
  <c r="T123" i="8"/>
  <c r="T139" i="8"/>
  <c r="T159" i="8"/>
  <c r="T167" i="8"/>
  <c r="T175" i="8"/>
  <c r="T177" i="8"/>
  <c r="T181" i="8"/>
  <c r="T185" i="8"/>
  <c r="T189" i="8"/>
  <c r="T193" i="8"/>
  <c r="T197" i="8"/>
  <c r="T201" i="8"/>
  <c r="T205" i="8"/>
  <c r="T209" i="8"/>
  <c r="T213" i="8"/>
  <c r="T217" i="8"/>
  <c r="T221" i="8"/>
  <c r="T225" i="8"/>
  <c r="T229" i="8"/>
  <c r="T233" i="8"/>
  <c r="T237" i="8"/>
  <c r="T241" i="8"/>
  <c r="T245" i="8"/>
  <c r="T249" i="8"/>
  <c r="T253" i="8"/>
  <c r="T257" i="8"/>
  <c r="T261" i="8"/>
  <c r="T151" i="8"/>
  <c r="T164" i="8"/>
  <c r="T180" i="8"/>
  <c r="T196" i="8"/>
  <c r="T212" i="8"/>
  <c r="T228" i="8"/>
  <c r="T244" i="8"/>
  <c r="T252" i="8"/>
  <c r="T260" i="8"/>
  <c r="T84" i="8"/>
  <c r="T95" i="8"/>
  <c r="T135" i="8"/>
  <c r="T156" i="8"/>
  <c r="T192" i="8"/>
  <c r="T208" i="8"/>
  <c r="T224" i="8"/>
  <c r="T242" i="8"/>
  <c r="T250" i="8"/>
  <c r="T258" i="8"/>
  <c r="T119" i="8"/>
  <c r="T188" i="8"/>
  <c r="T204" i="8"/>
  <c r="T220" i="8"/>
  <c r="T236" i="8"/>
  <c r="T240" i="8"/>
  <c r="T248" i="8"/>
  <c r="T256" i="8"/>
  <c r="T262" i="8"/>
  <c r="T265" i="8"/>
  <c r="T172" i="8"/>
  <c r="T200" i="8"/>
  <c r="T184" i="8"/>
  <c r="T254" i="8"/>
  <c r="T232" i="8"/>
  <c r="T246" i="8"/>
  <c r="T216" i="8"/>
  <c r="T264" i="8"/>
  <c r="X13" i="8"/>
  <c r="X51" i="8"/>
  <c r="X55" i="8"/>
  <c r="X59" i="8"/>
  <c r="X63" i="8"/>
  <c r="X67" i="8"/>
  <c r="X71" i="8"/>
  <c r="X75" i="8"/>
  <c r="X79" i="8"/>
  <c r="X83" i="8"/>
  <c r="X87" i="8"/>
  <c r="X54" i="8"/>
  <c r="X58" i="8"/>
  <c r="X62" i="8"/>
  <c r="X66" i="8"/>
  <c r="X70" i="8"/>
  <c r="X74" i="8"/>
  <c r="X78" i="8"/>
  <c r="X82" i="8"/>
  <c r="X86" i="8"/>
  <c r="X90" i="8"/>
  <c r="X94" i="8"/>
  <c r="X98" i="8"/>
  <c r="X102" i="8"/>
  <c r="X106" i="8"/>
  <c r="X110" i="8"/>
  <c r="X114" i="8"/>
  <c r="X53" i="8"/>
  <c r="X57" i="8"/>
  <c r="X61" i="8"/>
  <c r="X65" i="8"/>
  <c r="X69" i="8"/>
  <c r="X73" i="8"/>
  <c r="X77" i="8"/>
  <c r="X81" i="8"/>
  <c r="X85" i="8"/>
  <c r="X89" i="8"/>
  <c r="X93" i="8"/>
  <c r="X97" i="8"/>
  <c r="X101" i="8"/>
  <c r="X105" i="8"/>
  <c r="X109" i="8"/>
  <c r="X113" i="8"/>
  <c r="X52" i="8"/>
  <c r="X68" i="8"/>
  <c r="X84" i="8"/>
  <c r="X96" i="8"/>
  <c r="X104" i="8"/>
  <c r="X112" i="8"/>
  <c r="X118" i="8"/>
  <c r="X122" i="8"/>
  <c r="X126" i="8"/>
  <c r="X130" i="8"/>
  <c r="X134" i="8"/>
  <c r="X138" i="8"/>
  <c r="X142" i="8"/>
  <c r="X146" i="8"/>
  <c r="X150" i="8"/>
  <c r="X154" i="8"/>
  <c r="X158" i="8"/>
  <c r="X162" i="8"/>
  <c r="X166" i="8"/>
  <c r="X170" i="8"/>
  <c r="X174" i="8"/>
  <c r="X64" i="8"/>
  <c r="X80" i="8"/>
  <c r="X95" i="8"/>
  <c r="X103" i="8"/>
  <c r="X111" i="8"/>
  <c r="X117" i="8"/>
  <c r="X121" i="8"/>
  <c r="X125" i="8"/>
  <c r="X129" i="8"/>
  <c r="X133" i="8"/>
  <c r="X137" i="8"/>
  <c r="X141" i="8"/>
  <c r="X145" i="8"/>
  <c r="X149" i="8"/>
  <c r="X153" i="8"/>
  <c r="X157" i="8"/>
  <c r="X161" i="8"/>
  <c r="X165" i="8"/>
  <c r="X169" i="8"/>
  <c r="X173" i="8"/>
  <c r="X60" i="8"/>
  <c r="X76" i="8"/>
  <c r="X92" i="8"/>
  <c r="X100" i="8"/>
  <c r="X108" i="8"/>
  <c r="X116" i="8"/>
  <c r="X120" i="8"/>
  <c r="X124" i="8"/>
  <c r="X128" i="8"/>
  <c r="X132" i="8"/>
  <c r="X136" i="8"/>
  <c r="X140" i="8"/>
  <c r="X144" i="8"/>
  <c r="X148" i="8"/>
  <c r="X72" i="8"/>
  <c r="X91" i="8"/>
  <c r="X119" i="8"/>
  <c r="X135" i="8"/>
  <c r="X151" i="8"/>
  <c r="X159" i="8"/>
  <c r="X167" i="8"/>
  <c r="X175" i="8"/>
  <c r="X179" i="8"/>
  <c r="X183" i="8"/>
  <c r="X187" i="8"/>
  <c r="X191" i="8"/>
  <c r="X195" i="8"/>
  <c r="X199" i="8"/>
  <c r="X203" i="8"/>
  <c r="X207" i="8"/>
  <c r="X211" i="8"/>
  <c r="X215" i="8"/>
  <c r="X219" i="8"/>
  <c r="X223" i="8"/>
  <c r="X227" i="8"/>
  <c r="X231" i="8"/>
  <c r="X235" i="8"/>
  <c r="X239" i="8"/>
  <c r="X243" i="8"/>
  <c r="X247" i="8"/>
  <c r="X251" i="8"/>
  <c r="X255" i="8"/>
  <c r="X259" i="8"/>
  <c r="X263" i="8"/>
  <c r="X56" i="8"/>
  <c r="X115" i="8"/>
  <c r="X131" i="8"/>
  <c r="X147" i="8"/>
  <c r="X156" i="8"/>
  <c r="X164" i="8"/>
  <c r="X172" i="8"/>
  <c r="X178" i="8"/>
  <c r="X182" i="8"/>
  <c r="X186" i="8"/>
  <c r="X190" i="8"/>
  <c r="X194" i="8"/>
  <c r="X198" i="8"/>
  <c r="X202" i="8"/>
  <c r="X206" i="8"/>
  <c r="X210" i="8"/>
  <c r="X214" i="8"/>
  <c r="X218" i="8"/>
  <c r="X222" i="8"/>
  <c r="X226" i="8"/>
  <c r="X230" i="8"/>
  <c r="X234" i="8"/>
  <c r="X238" i="8"/>
  <c r="X107" i="8"/>
  <c r="X127" i="8"/>
  <c r="X143" i="8"/>
  <c r="X155" i="8"/>
  <c r="X163" i="8"/>
  <c r="X171" i="8"/>
  <c r="X177" i="8"/>
  <c r="X181" i="8"/>
  <c r="X185" i="8"/>
  <c r="X189" i="8"/>
  <c r="X193" i="8"/>
  <c r="X197" i="8"/>
  <c r="X201" i="8"/>
  <c r="X205" i="8"/>
  <c r="X209" i="8"/>
  <c r="X213" i="8"/>
  <c r="X217" i="8"/>
  <c r="X221" i="8"/>
  <c r="X225" i="8"/>
  <c r="X229" i="8"/>
  <c r="X233" i="8"/>
  <c r="X237" i="8"/>
  <c r="X241" i="8"/>
  <c r="X245" i="8"/>
  <c r="X249" i="8"/>
  <c r="X253" i="8"/>
  <c r="X257" i="8"/>
  <c r="X168" i="8"/>
  <c r="X184" i="8"/>
  <c r="X200" i="8"/>
  <c r="X216" i="8"/>
  <c r="X232" i="8"/>
  <c r="X240" i="8"/>
  <c r="X248" i="8"/>
  <c r="X256" i="8"/>
  <c r="X139" i="8"/>
  <c r="X160" i="8"/>
  <c r="X180" i="8"/>
  <c r="X196" i="8"/>
  <c r="X212" i="8"/>
  <c r="X228" i="8"/>
  <c r="X246" i="8"/>
  <c r="X254" i="8"/>
  <c r="X262" i="8"/>
  <c r="X88" i="8"/>
  <c r="X123" i="8"/>
  <c r="X152" i="8"/>
  <c r="X192" i="8"/>
  <c r="X208" i="8"/>
  <c r="X224" i="8"/>
  <c r="X244" i="8"/>
  <c r="X252" i="8"/>
  <c r="X260" i="8"/>
  <c r="X261" i="8"/>
  <c r="X265" i="8"/>
  <c r="X99" i="8"/>
  <c r="X204" i="8"/>
  <c r="X264" i="8"/>
  <c r="X188" i="8"/>
  <c r="X258" i="8"/>
  <c r="X176" i="8"/>
  <c r="X236" i="8"/>
  <c r="X250" i="8"/>
  <c r="X220" i="8"/>
  <c r="X242" i="8"/>
  <c r="M54" i="9"/>
  <c r="M58" i="9"/>
  <c r="M62" i="9"/>
  <c r="M66" i="9"/>
  <c r="M70" i="9"/>
  <c r="M74" i="9"/>
  <c r="M78" i="9"/>
  <c r="M82" i="9"/>
  <c r="M86" i="9"/>
  <c r="M90" i="9"/>
  <c r="M94" i="9"/>
  <c r="M98" i="9"/>
  <c r="M102" i="9"/>
  <c r="M106" i="9"/>
  <c r="M110" i="9"/>
  <c r="M114" i="9"/>
  <c r="M118" i="9"/>
  <c r="M122" i="9"/>
  <c r="M126" i="9"/>
  <c r="M130" i="9"/>
  <c r="M134" i="9"/>
  <c r="M138" i="9"/>
  <c r="M142" i="9"/>
  <c r="M146" i="9"/>
  <c r="M150" i="9"/>
  <c r="M154" i="9"/>
  <c r="M158" i="9"/>
  <c r="M162" i="9"/>
  <c r="M166" i="9"/>
  <c r="M170" i="9"/>
  <c r="M174" i="9"/>
  <c r="M178" i="9"/>
  <c r="M182" i="9"/>
  <c r="M186" i="9"/>
  <c r="M190" i="9"/>
  <c r="M194" i="9"/>
  <c r="M53" i="9"/>
  <c r="M57" i="9"/>
  <c r="M61" i="9"/>
  <c r="M65" i="9"/>
  <c r="M69" i="9"/>
  <c r="M73" i="9"/>
  <c r="M77" i="9"/>
  <c r="M81" i="9"/>
  <c r="M85" i="9"/>
  <c r="M89" i="9"/>
  <c r="M93" i="9"/>
  <c r="M97" i="9"/>
  <c r="M101" i="9"/>
  <c r="M105" i="9"/>
  <c r="M109" i="9"/>
  <c r="M113" i="9"/>
  <c r="M117" i="9"/>
  <c r="M121" i="9"/>
  <c r="M125" i="9"/>
  <c r="M129" i="9"/>
  <c r="M133" i="9"/>
  <c r="M137" i="9"/>
  <c r="M141" i="9"/>
  <c r="M145" i="9"/>
  <c r="M149" i="9"/>
  <c r="M153" i="9"/>
  <c r="M157" i="9"/>
  <c r="M161" i="9"/>
  <c r="M165" i="9"/>
  <c r="M169" i="9"/>
  <c r="M173" i="9"/>
  <c r="M177" i="9"/>
  <c r="M181" i="9"/>
  <c r="M185" i="9"/>
  <c r="M189" i="9"/>
  <c r="M193" i="9"/>
  <c r="M52" i="9"/>
  <c r="M56" i="9"/>
  <c r="M60" i="9"/>
  <c r="M64" i="9"/>
  <c r="M68" i="9"/>
  <c r="M72" i="9"/>
  <c r="M76" i="9"/>
  <c r="M80" i="9"/>
  <c r="M84" i="9"/>
  <c r="M88" i="9"/>
  <c r="M92" i="9"/>
  <c r="M96" i="9"/>
  <c r="M100" i="9"/>
  <c r="M104" i="9"/>
  <c r="M108" i="9"/>
  <c r="M112" i="9"/>
  <c r="M116" i="9"/>
  <c r="M120" i="9"/>
  <c r="M124" i="9"/>
  <c r="M128" i="9"/>
  <c r="M132" i="9"/>
  <c r="M136" i="9"/>
  <c r="M140" i="9"/>
  <c r="M144" i="9"/>
  <c r="M148" i="9"/>
  <c r="M55" i="9"/>
  <c r="M71" i="9"/>
  <c r="M87" i="9"/>
  <c r="M103" i="9"/>
  <c r="M119" i="9"/>
  <c r="M135" i="9"/>
  <c r="M152" i="9"/>
  <c r="M160" i="9"/>
  <c r="M168" i="9"/>
  <c r="M176" i="9"/>
  <c r="M184" i="9"/>
  <c r="M51" i="9"/>
  <c r="M67" i="9"/>
  <c r="M83" i="9"/>
  <c r="M99" i="9"/>
  <c r="M115" i="9"/>
  <c r="M131" i="9"/>
  <c r="M63" i="9"/>
  <c r="M79" i="9"/>
  <c r="M95" i="9"/>
  <c r="M111" i="9"/>
  <c r="M127" i="9"/>
  <c r="M59" i="9"/>
  <c r="M75" i="9"/>
  <c r="M91" i="9"/>
  <c r="M107" i="9"/>
  <c r="M123" i="9"/>
  <c r="M139" i="9"/>
  <c r="M155" i="9"/>
  <c r="M163" i="9"/>
  <c r="M171" i="9"/>
  <c r="M143" i="9"/>
  <c r="M164" i="9"/>
  <c r="M179" i="9"/>
  <c r="M191" i="9"/>
  <c r="M197" i="9"/>
  <c r="M201" i="9"/>
  <c r="M205" i="9"/>
  <c r="M209" i="9"/>
  <c r="M213" i="9"/>
  <c r="M217" i="9"/>
  <c r="M221" i="9"/>
  <c r="M225" i="9"/>
  <c r="M229" i="9"/>
  <c r="M233" i="9"/>
  <c r="M237" i="9"/>
  <c r="M241" i="9"/>
  <c r="M245" i="9"/>
  <c r="M249" i="9"/>
  <c r="M253" i="9"/>
  <c r="M257" i="9"/>
  <c r="M261" i="9"/>
  <c r="M265" i="9"/>
  <c r="M159" i="9"/>
  <c r="M175" i="9"/>
  <c r="M180" i="9"/>
  <c r="M188" i="9"/>
  <c r="M196" i="9"/>
  <c r="M200" i="9"/>
  <c r="M204" i="9"/>
  <c r="M208" i="9"/>
  <c r="M212" i="9"/>
  <c r="M216" i="9"/>
  <c r="M220" i="9"/>
  <c r="M224" i="9"/>
  <c r="M228" i="9"/>
  <c r="M232" i="9"/>
  <c r="M236" i="9"/>
  <c r="M240" i="9"/>
  <c r="M244" i="9"/>
  <c r="M248" i="9"/>
  <c r="M252" i="9"/>
  <c r="M256" i="9"/>
  <c r="M260" i="9"/>
  <c r="M264" i="9"/>
  <c r="M156" i="9"/>
  <c r="M172" i="9"/>
  <c r="M183" i="9"/>
  <c r="M187" i="9"/>
  <c r="M195" i="9"/>
  <c r="M199" i="9"/>
  <c r="M203" i="9"/>
  <c r="M207" i="9"/>
  <c r="M211" i="9"/>
  <c r="M215" i="9"/>
  <c r="M219" i="9"/>
  <c r="M223" i="9"/>
  <c r="M227" i="9"/>
  <c r="M231" i="9"/>
  <c r="M235" i="9"/>
  <c r="M239" i="9"/>
  <c r="M243" i="9"/>
  <c r="M247" i="9"/>
  <c r="M251" i="9"/>
  <c r="M255" i="9"/>
  <c r="M259" i="9"/>
  <c r="M263" i="9"/>
  <c r="M147" i="9"/>
  <c r="M151" i="9"/>
  <c r="M167" i="9"/>
  <c r="M192" i="9"/>
  <c r="M198" i="9"/>
  <c r="M202" i="9"/>
  <c r="M206" i="9"/>
  <c r="M210" i="9"/>
  <c r="M214" i="9"/>
  <c r="M218" i="9"/>
  <c r="M222" i="9"/>
  <c r="M226" i="9"/>
  <c r="M230" i="9"/>
  <c r="M234" i="9"/>
  <c r="M238" i="9"/>
  <c r="M242" i="9"/>
  <c r="M246" i="9"/>
  <c r="M250" i="9"/>
  <c r="M254" i="9"/>
  <c r="M258" i="9"/>
  <c r="M262" i="9"/>
  <c r="R18" i="9"/>
  <c r="R54" i="9"/>
  <c r="R58" i="9"/>
  <c r="R62" i="9"/>
  <c r="R66" i="9"/>
  <c r="R70" i="9"/>
  <c r="R74" i="9"/>
  <c r="R78" i="9"/>
  <c r="R82" i="9"/>
  <c r="R86" i="9"/>
  <c r="R90" i="9"/>
  <c r="R94" i="9"/>
  <c r="R98" i="9"/>
  <c r="R102" i="9"/>
  <c r="R106" i="9"/>
  <c r="R110" i="9"/>
  <c r="R114" i="9"/>
  <c r="R118" i="9"/>
  <c r="R122" i="9"/>
  <c r="R126" i="9"/>
  <c r="R130" i="9"/>
  <c r="R134" i="9"/>
  <c r="R138" i="9"/>
  <c r="R142" i="9"/>
  <c r="R146" i="9"/>
  <c r="R150" i="9"/>
  <c r="R154" i="9"/>
  <c r="R158" i="9"/>
  <c r="R162" i="9"/>
  <c r="R166" i="9"/>
  <c r="R170" i="9"/>
  <c r="R174" i="9"/>
  <c r="R178" i="9"/>
  <c r="R182" i="9"/>
  <c r="R186" i="9"/>
  <c r="R190" i="9"/>
  <c r="R194" i="9"/>
  <c r="R53" i="9"/>
  <c r="R57" i="9"/>
  <c r="R61" i="9"/>
  <c r="R65" i="9"/>
  <c r="R69" i="9"/>
  <c r="R73" i="9"/>
  <c r="R77" i="9"/>
  <c r="R81" i="9"/>
  <c r="R85" i="9"/>
  <c r="R89" i="9"/>
  <c r="R93" i="9"/>
  <c r="R97" i="9"/>
  <c r="R101" i="9"/>
  <c r="R105" i="9"/>
  <c r="R109" i="9"/>
  <c r="R113" i="9"/>
  <c r="R117" i="9"/>
  <c r="R121" i="9"/>
  <c r="R125" i="9"/>
  <c r="R129" i="9"/>
  <c r="R133" i="9"/>
  <c r="R137" i="9"/>
  <c r="R141" i="9"/>
  <c r="R145" i="9"/>
  <c r="R149" i="9"/>
  <c r="R153" i="9"/>
  <c r="R157" i="9"/>
  <c r="R161" i="9"/>
  <c r="R165" i="9"/>
  <c r="R169" i="9"/>
  <c r="R173" i="9"/>
  <c r="R177" i="9"/>
  <c r="R181" i="9"/>
  <c r="R185" i="9"/>
  <c r="R189" i="9"/>
  <c r="R193" i="9"/>
  <c r="R52" i="9"/>
  <c r="R56" i="9"/>
  <c r="R60" i="9"/>
  <c r="R64" i="9"/>
  <c r="R68" i="9"/>
  <c r="R72" i="9"/>
  <c r="R76" i="9"/>
  <c r="R80" i="9"/>
  <c r="R84" i="9"/>
  <c r="R88" i="9"/>
  <c r="R92" i="9"/>
  <c r="R96" i="9"/>
  <c r="R100" i="9"/>
  <c r="R104" i="9"/>
  <c r="R108" i="9"/>
  <c r="R112" i="9"/>
  <c r="R116" i="9"/>
  <c r="R120" i="9"/>
  <c r="R124" i="9"/>
  <c r="R128" i="9"/>
  <c r="R132" i="9"/>
  <c r="R136" i="9"/>
  <c r="R140" i="9"/>
  <c r="R144" i="9"/>
  <c r="R148" i="9"/>
  <c r="R59" i="9"/>
  <c r="R75" i="9"/>
  <c r="R91" i="9"/>
  <c r="R107" i="9"/>
  <c r="R123" i="9"/>
  <c r="R139" i="9"/>
  <c r="R156" i="9"/>
  <c r="R164" i="9"/>
  <c r="R172" i="9"/>
  <c r="R180" i="9"/>
  <c r="R55" i="9"/>
  <c r="R71" i="9"/>
  <c r="R87" i="9"/>
  <c r="R103" i="9"/>
  <c r="R119" i="9"/>
  <c r="R135" i="9"/>
  <c r="R51" i="9"/>
  <c r="R67" i="9"/>
  <c r="R83" i="9"/>
  <c r="R99" i="9"/>
  <c r="R115" i="9"/>
  <c r="R131" i="9"/>
  <c r="R63" i="9"/>
  <c r="R79" i="9"/>
  <c r="R95" i="9"/>
  <c r="R111" i="9"/>
  <c r="R127" i="9"/>
  <c r="R143" i="9"/>
  <c r="R151" i="9"/>
  <c r="R159" i="9"/>
  <c r="R167" i="9"/>
  <c r="R147" i="9"/>
  <c r="R152" i="9"/>
  <c r="R168" i="9"/>
  <c r="R176" i="9"/>
  <c r="R183" i="9"/>
  <c r="R187" i="9"/>
  <c r="R197" i="9"/>
  <c r="R201" i="9"/>
  <c r="R205" i="9"/>
  <c r="R209" i="9"/>
  <c r="R213" i="9"/>
  <c r="R217" i="9"/>
  <c r="R221" i="9"/>
  <c r="R225" i="9"/>
  <c r="R229" i="9"/>
  <c r="R233" i="9"/>
  <c r="R237" i="9"/>
  <c r="R241" i="9"/>
  <c r="R245" i="9"/>
  <c r="R249" i="9"/>
  <c r="R253" i="9"/>
  <c r="R257" i="9"/>
  <c r="R261" i="9"/>
  <c r="R265" i="9"/>
  <c r="R163" i="9"/>
  <c r="R179" i="9"/>
  <c r="R184" i="9"/>
  <c r="R192" i="9"/>
  <c r="R196" i="9"/>
  <c r="R200" i="9"/>
  <c r="R204" i="9"/>
  <c r="R208" i="9"/>
  <c r="R212" i="9"/>
  <c r="R216" i="9"/>
  <c r="R220" i="9"/>
  <c r="R224" i="9"/>
  <c r="R228" i="9"/>
  <c r="R232" i="9"/>
  <c r="R236" i="9"/>
  <c r="R240" i="9"/>
  <c r="R244" i="9"/>
  <c r="R248" i="9"/>
  <c r="R252" i="9"/>
  <c r="R256" i="9"/>
  <c r="R260" i="9"/>
  <c r="R264" i="9"/>
  <c r="R160" i="9"/>
  <c r="R191" i="9"/>
  <c r="R195" i="9"/>
  <c r="R199" i="9"/>
  <c r="R203" i="9"/>
  <c r="R207" i="9"/>
  <c r="R211" i="9"/>
  <c r="R215" i="9"/>
  <c r="R219" i="9"/>
  <c r="R223" i="9"/>
  <c r="R227" i="9"/>
  <c r="R231" i="9"/>
  <c r="R235" i="9"/>
  <c r="R239" i="9"/>
  <c r="R243" i="9"/>
  <c r="R247" i="9"/>
  <c r="R251" i="9"/>
  <c r="R255" i="9"/>
  <c r="R259" i="9"/>
  <c r="R263" i="9"/>
  <c r="R155" i="9"/>
  <c r="R171" i="9"/>
  <c r="R175" i="9"/>
  <c r="R188" i="9"/>
  <c r="R198" i="9"/>
  <c r="R202" i="9"/>
  <c r="R206" i="9"/>
  <c r="R210" i="9"/>
  <c r="R214" i="9"/>
  <c r="R218" i="9"/>
  <c r="R222" i="9"/>
  <c r="R226" i="9"/>
  <c r="R230" i="9"/>
  <c r="R234" i="9"/>
  <c r="R238" i="9"/>
  <c r="R242" i="9"/>
  <c r="R246" i="9"/>
  <c r="R250" i="9"/>
  <c r="R254" i="9"/>
  <c r="R258" i="9"/>
  <c r="R262" i="9"/>
  <c r="V54" i="9"/>
  <c r="V58" i="9"/>
  <c r="V62" i="9"/>
  <c r="V66" i="9"/>
  <c r="V70" i="9"/>
  <c r="V74" i="9"/>
  <c r="V78" i="9"/>
  <c r="V82" i="9"/>
  <c r="V86" i="9"/>
  <c r="V90" i="9"/>
  <c r="V94" i="9"/>
  <c r="V98" i="9"/>
  <c r="V102" i="9"/>
  <c r="V106" i="9"/>
  <c r="V110" i="9"/>
  <c r="V114" i="9"/>
  <c r="V118" i="9"/>
  <c r="V122" i="9"/>
  <c r="V126" i="9"/>
  <c r="V130" i="9"/>
  <c r="V134" i="9"/>
  <c r="V138" i="9"/>
  <c r="V142" i="9"/>
  <c r="V146" i="9"/>
  <c r="V150" i="9"/>
  <c r="V154" i="9"/>
  <c r="V158" i="9"/>
  <c r="V162" i="9"/>
  <c r="V166" i="9"/>
  <c r="V170" i="9"/>
  <c r="V174" i="9"/>
  <c r="V178" i="9"/>
  <c r="V182" i="9"/>
  <c r="V186" i="9"/>
  <c r="V190" i="9"/>
  <c r="V194" i="9"/>
  <c r="V53" i="9"/>
  <c r="V57" i="9"/>
  <c r="V61" i="9"/>
  <c r="V65" i="9"/>
  <c r="V69" i="9"/>
  <c r="V73" i="9"/>
  <c r="V77" i="9"/>
  <c r="V81" i="9"/>
  <c r="V85" i="9"/>
  <c r="V89" i="9"/>
  <c r="V93" i="9"/>
  <c r="V97" i="9"/>
  <c r="V101" i="9"/>
  <c r="V105" i="9"/>
  <c r="V109" i="9"/>
  <c r="V113" i="9"/>
  <c r="V117" i="9"/>
  <c r="V121" i="9"/>
  <c r="V125" i="9"/>
  <c r="V129" i="9"/>
  <c r="V133" i="9"/>
  <c r="V137" i="9"/>
  <c r="V141" i="9"/>
  <c r="V145" i="9"/>
  <c r="V149" i="9"/>
  <c r="V153" i="9"/>
  <c r="V157" i="9"/>
  <c r="V161" i="9"/>
  <c r="V165" i="9"/>
  <c r="V169" i="9"/>
  <c r="V173" i="9"/>
  <c r="V177" i="9"/>
  <c r="V181" i="9"/>
  <c r="V185" i="9"/>
  <c r="V189" i="9"/>
  <c r="V193" i="9"/>
  <c r="V52" i="9"/>
  <c r="V56" i="9"/>
  <c r="V60" i="9"/>
  <c r="V64" i="9"/>
  <c r="V68" i="9"/>
  <c r="V72" i="9"/>
  <c r="V76" i="9"/>
  <c r="V80" i="9"/>
  <c r="V84" i="9"/>
  <c r="V88" i="9"/>
  <c r="V92" i="9"/>
  <c r="V96" i="9"/>
  <c r="V100" i="9"/>
  <c r="V104" i="9"/>
  <c r="V108" i="9"/>
  <c r="V112" i="9"/>
  <c r="V116" i="9"/>
  <c r="V120" i="9"/>
  <c r="V124" i="9"/>
  <c r="V128" i="9"/>
  <c r="V132" i="9"/>
  <c r="V136" i="9"/>
  <c r="V140" i="9"/>
  <c r="V144" i="9"/>
  <c r="V148" i="9"/>
  <c r="V63" i="9"/>
  <c r="V79" i="9"/>
  <c r="V95" i="9"/>
  <c r="V111" i="9"/>
  <c r="V127" i="9"/>
  <c r="V143" i="9"/>
  <c r="V152" i="9"/>
  <c r="V160" i="9"/>
  <c r="V168" i="9"/>
  <c r="V176" i="9"/>
  <c r="V184" i="9"/>
  <c r="V59" i="9"/>
  <c r="V75" i="9"/>
  <c r="V91" i="9"/>
  <c r="V107" i="9"/>
  <c r="V123" i="9"/>
  <c r="V139" i="9"/>
  <c r="V55" i="9"/>
  <c r="V71" i="9"/>
  <c r="V87" i="9"/>
  <c r="V103" i="9"/>
  <c r="V119" i="9"/>
  <c r="V135" i="9"/>
  <c r="V51" i="9"/>
  <c r="V67" i="9"/>
  <c r="V83" i="9"/>
  <c r="V99" i="9"/>
  <c r="V115" i="9"/>
  <c r="V131" i="9"/>
  <c r="V147" i="9"/>
  <c r="V155" i="9"/>
  <c r="V163" i="9"/>
  <c r="V171" i="9"/>
  <c r="V156" i="9"/>
  <c r="V172" i="9"/>
  <c r="V175" i="9"/>
  <c r="V180" i="9"/>
  <c r="V191" i="9"/>
  <c r="V197" i="9"/>
  <c r="V201" i="9"/>
  <c r="V205" i="9"/>
  <c r="V209" i="9"/>
  <c r="V213" i="9"/>
  <c r="V217" i="9"/>
  <c r="V221" i="9"/>
  <c r="V225" i="9"/>
  <c r="V229" i="9"/>
  <c r="V233" i="9"/>
  <c r="V237" i="9"/>
  <c r="V241" i="9"/>
  <c r="V245" i="9"/>
  <c r="V249" i="9"/>
  <c r="V253" i="9"/>
  <c r="V257" i="9"/>
  <c r="V261" i="9"/>
  <c r="V265" i="9"/>
  <c r="V151" i="9"/>
  <c r="V167" i="9"/>
  <c r="V183" i="9"/>
  <c r="V188" i="9"/>
  <c r="V196" i="9"/>
  <c r="V200" i="9"/>
  <c r="V204" i="9"/>
  <c r="V208" i="9"/>
  <c r="V212" i="9"/>
  <c r="V216" i="9"/>
  <c r="V220" i="9"/>
  <c r="V224" i="9"/>
  <c r="V228" i="9"/>
  <c r="V232" i="9"/>
  <c r="V236" i="9"/>
  <c r="V240" i="9"/>
  <c r="V244" i="9"/>
  <c r="V248" i="9"/>
  <c r="V252" i="9"/>
  <c r="V256" i="9"/>
  <c r="V260" i="9"/>
  <c r="V264" i="9"/>
  <c r="V164" i="9"/>
  <c r="V187" i="9"/>
  <c r="V195" i="9"/>
  <c r="V199" i="9"/>
  <c r="V203" i="9"/>
  <c r="V207" i="9"/>
  <c r="V211" i="9"/>
  <c r="V215" i="9"/>
  <c r="V219" i="9"/>
  <c r="V223" i="9"/>
  <c r="V227" i="9"/>
  <c r="V231" i="9"/>
  <c r="V235" i="9"/>
  <c r="V239" i="9"/>
  <c r="V243" i="9"/>
  <c r="V247" i="9"/>
  <c r="V251" i="9"/>
  <c r="V255" i="9"/>
  <c r="V259" i="9"/>
  <c r="V263" i="9"/>
  <c r="V159" i="9"/>
  <c r="V179" i="9"/>
  <c r="V192" i="9"/>
  <c r="V198" i="9"/>
  <c r="V202" i="9"/>
  <c r="V206" i="9"/>
  <c r="V210" i="9"/>
  <c r="V214" i="9"/>
  <c r="V218" i="9"/>
  <c r="V222" i="9"/>
  <c r="V226" i="9"/>
  <c r="V230" i="9"/>
  <c r="V234" i="9"/>
  <c r="V238" i="9"/>
  <c r="V242" i="9"/>
  <c r="V246" i="9"/>
  <c r="V250" i="9"/>
  <c r="V254" i="9"/>
  <c r="V258" i="9"/>
  <c r="V262" i="9"/>
  <c r="K7" i="10"/>
  <c r="K52" i="10"/>
  <c r="K56" i="10"/>
  <c r="K51" i="10"/>
  <c r="K54" i="10"/>
  <c r="K58" i="10"/>
  <c r="K62" i="10"/>
  <c r="K53" i="10"/>
  <c r="K55" i="10"/>
  <c r="K59" i="10"/>
  <c r="K67" i="10"/>
  <c r="K71" i="10"/>
  <c r="K75" i="10"/>
  <c r="K79" i="10"/>
  <c r="K83" i="10"/>
  <c r="K87" i="10"/>
  <c r="K91" i="10"/>
  <c r="K95" i="10"/>
  <c r="K99" i="10"/>
  <c r="K103" i="10"/>
  <c r="K107" i="10"/>
  <c r="K111" i="10"/>
  <c r="K115" i="10"/>
  <c r="K119" i="10"/>
  <c r="K123" i="10"/>
  <c r="K127" i="10"/>
  <c r="K131" i="10"/>
  <c r="K135" i="10"/>
  <c r="K139" i="10"/>
  <c r="K143" i="10"/>
  <c r="K147" i="10"/>
  <c r="K151" i="10"/>
  <c r="K155" i="10"/>
  <c r="K159" i="10"/>
  <c r="K163" i="10"/>
  <c r="K167" i="10"/>
  <c r="K171" i="10"/>
  <c r="K175" i="10"/>
  <c r="K179" i="10"/>
  <c r="K183" i="10"/>
  <c r="K187" i="10"/>
  <c r="K191" i="10"/>
  <c r="K195" i="10"/>
  <c r="K199" i="10"/>
  <c r="K203" i="10"/>
  <c r="K207" i="10"/>
  <c r="K211" i="10"/>
  <c r="K215" i="10"/>
  <c r="K219" i="10"/>
  <c r="K223" i="10"/>
  <c r="K227" i="10"/>
  <c r="K231" i="10"/>
  <c r="K235" i="10"/>
  <c r="K239" i="10"/>
  <c r="K243" i="10"/>
  <c r="K247" i="10"/>
  <c r="K63" i="10"/>
  <c r="K66" i="10"/>
  <c r="K70" i="10"/>
  <c r="K74" i="10"/>
  <c r="K78" i="10"/>
  <c r="K82" i="10"/>
  <c r="K86" i="10"/>
  <c r="K90" i="10"/>
  <c r="K94" i="10"/>
  <c r="K98" i="10"/>
  <c r="K102" i="10"/>
  <c r="K106" i="10"/>
  <c r="K110" i="10"/>
  <c r="K114" i="10"/>
  <c r="K118" i="10"/>
  <c r="K122" i="10"/>
  <c r="K126" i="10"/>
  <c r="K130" i="10"/>
  <c r="K134" i="10"/>
  <c r="K138" i="10"/>
  <c r="K142" i="10"/>
  <c r="K146" i="10"/>
  <c r="K150" i="10"/>
  <c r="K154" i="10"/>
  <c r="K158" i="10"/>
  <c r="K162" i="10"/>
  <c r="K166" i="10"/>
  <c r="K170" i="10"/>
  <c r="K174" i="10"/>
  <c r="K178" i="10"/>
  <c r="K182" i="10"/>
  <c r="K186" i="10"/>
  <c r="K190" i="10"/>
  <c r="K194" i="10"/>
  <c r="K198" i="10"/>
  <c r="K202" i="10"/>
  <c r="K206" i="10"/>
  <c r="K210" i="10"/>
  <c r="K214" i="10"/>
  <c r="K218" i="10"/>
  <c r="K222" i="10"/>
  <c r="K226" i="10"/>
  <c r="K230" i="10"/>
  <c r="K57" i="10"/>
  <c r="K61" i="10"/>
  <c r="K65" i="10"/>
  <c r="K69" i="10"/>
  <c r="K73" i="10"/>
  <c r="K77" i="10"/>
  <c r="K81" i="10"/>
  <c r="K85" i="10"/>
  <c r="K89" i="10"/>
  <c r="K93" i="10"/>
  <c r="K97" i="10"/>
  <c r="K101" i="10"/>
  <c r="K105" i="10"/>
  <c r="K109" i="10"/>
  <c r="K113" i="10"/>
  <c r="K117" i="10"/>
  <c r="K121" i="10"/>
  <c r="K125" i="10"/>
  <c r="K129" i="10"/>
  <c r="K133" i="10"/>
  <c r="K137" i="10"/>
  <c r="K141" i="10"/>
  <c r="K145" i="10"/>
  <c r="K149" i="10"/>
  <c r="K153" i="10"/>
  <c r="K157" i="10"/>
  <c r="K161" i="10"/>
  <c r="K165" i="10"/>
  <c r="K169" i="10"/>
  <c r="K173" i="10"/>
  <c r="K177" i="10"/>
  <c r="K181" i="10"/>
  <c r="K185" i="10"/>
  <c r="K189" i="10"/>
  <c r="K193" i="10"/>
  <c r="K197" i="10"/>
  <c r="K201" i="10"/>
  <c r="K205" i="10"/>
  <c r="K209" i="10"/>
  <c r="K213" i="10"/>
  <c r="K217" i="10"/>
  <c r="K221" i="10"/>
  <c r="K225" i="10"/>
  <c r="K229" i="10"/>
  <c r="K60" i="10"/>
  <c r="K64" i="10"/>
  <c r="K68" i="10"/>
  <c r="K72" i="10"/>
  <c r="K76" i="10"/>
  <c r="K80" i="10"/>
  <c r="K84" i="10"/>
  <c r="K88" i="10"/>
  <c r="K92" i="10"/>
  <c r="K96" i="10"/>
  <c r="K100" i="10"/>
  <c r="K104" i="10"/>
  <c r="K108" i="10"/>
  <c r="K112" i="10"/>
  <c r="K116" i="10"/>
  <c r="K120" i="10"/>
  <c r="K124" i="10"/>
  <c r="K128" i="10"/>
  <c r="K132" i="10"/>
  <c r="K136" i="10"/>
  <c r="K140" i="10"/>
  <c r="K144" i="10"/>
  <c r="K148" i="10"/>
  <c r="K152" i="10"/>
  <c r="K156" i="10"/>
  <c r="K160" i="10"/>
  <c r="K164" i="10"/>
  <c r="K168" i="10"/>
  <c r="K172" i="10"/>
  <c r="K176" i="10"/>
  <c r="K180" i="10"/>
  <c r="K184" i="10"/>
  <c r="K188" i="10"/>
  <c r="K192" i="10"/>
  <c r="K196" i="10"/>
  <c r="K200" i="10"/>
  <c r="K204" i="10"/>
  <c r="K208" i="10"/>
  <c r="K212" i="10"/>
  <c r="K216" i="10"/>
  <c r="K220" i="10"/>
  <c r="K224" i="10"/>
  <c r="K228" i="10"/>
  <c r="K232" i="10"/>
  <c r="K236" i="10"/>
  <c r="K233" i="10"/>
  <c r="K244" i="10"/>
  <c r="K249" i="10"/>
  <c r="K251" i="10"/>
  <c r="K255" i="10"/>
  <c r="K259" i="10"/>
  <c r="K263" i="10"/>
  <c r="K238" i="10"/>
  <c r="K242" i="10"/>
  <c r="K248" i="10"/>
  <c r="K254" i="10"/>
  <c r="K258" i="10"/>
  <c r="K262" i="10"/>
  <c r="K237" i="10"/>
  <c r="K241" i="10"/>
  <c r="K246" i="10"/>
  <c r="K253" i="10"/>
  <c r="K257" i="10"/>
  <c r="K261" i="10"/>
  <c r="K265" i="10"/>
  <c r="K234" i="10"/>
  <c r="K240" i="10"/>
  <c r="K245" i="10"/>
  <c r="K250" i="10"/>
  <c r="K252" i="10"/>
  <c r="K256" i="10"/>
  <c r="K260" i="10"/>
  <c r="K264" i="10"/>
  <c r="P52" i="10"/>
  <c r="P56" i="10"/>
  <c r="P51" i="10"/>
  <c r="P54" i="10"/>
  <c r="P58" i="10"/>
  <c r="P62" i="10"/>
  <c r="P53" i="10"/>
  <c r="P57" i="10"/>
  <c r="P63" i="10"/>
  <c r="P67" i="10"/>
  <c r="P71" i="10"/>
  <c r="P75" i="10"/>
  <c r="P79" i="10"/>
  <c r="P83" i="10"/>
  <c r="P87" i="10"/>
  <c r="P91" i="10"/>
  <c r="P95" i="10"/>
  <c r="P99" i="10"/>
  <c r="P103" i="10"/>
  <c r="P107" i="10"/>
  <c r="P111" i="10"/>
  <c r="P115" i="10"/>
  <c r="P119" i="10"/>
  <c r="P123" i="10"/>
  <c r="P127" i="10"/>
  <c r="P131" i="10"/>
  <c r="P135" i="10"/>
  <c r="P139" i="10"/>
  <c r="P143" i="10"/>
  <c r="P147" i="10"/>
  <c r="P151" i="10"/>
  <c r="P155" i="10"/>
  <c r="P159" i="10"/>
  <c r="P163" i="10"/>
  <c r="P167" i="10"/>
  <c r="P171" i="10"/>
  <c r="P175" i="10"/>
  <c r="P179" i="10"/>
  <c r="P183" i="10"/>
  <c r="P187" i="10"/>
  <c r="P191" i="10"/>
  <c r="P195" i="10"/>
  <c r="P199" i="10"/>
  <c r="P203" i="10"/>
  <c r="P207" i="10"/>
  <c r="P211" i="10"/>
  <c r="P215" i="10"/>
  <c r="P219" i="10"/>
  <c r="P223" i="10"/>
  <c r="P227" i="10"/>
  <c r="P231" i="10"/>
  <c r="P235" i="10"/>
  <c r="P239" i="10"/>
  <c r="P243" i="10"/>
  <c r="P247" i="10"/>
  <c r="P55" i="10"/>
  <c r="P61" i="10"/>
  <c r="P66" i="10"/>
  <c r="P70" i="10"/>
  <c r="P74" i="10"/>
  <c r="P78" i="10"/>
  <c r="P82" i="10"/>
  <c r="P86" i="10"/>
  <c r="P90" i="10"/>
  <c r="P94" i="10"/>
  <c r="P98" i="10"/>
  <c r="P102" i="10"/>
  <c r="P106" i="10"/>
  <c r="P110" i="10"/>
  <c r="P114" i="10"/>
  <c r="P118" i="10"/>
  <c r="P122" i="10"/>
  <c r="P126" i="10"/>
  <c r="P130" i="10"/>
  <c r="P134" i="10"/>
  <c r="P138" i="10"/>
  <c r="P142" i="10"/>
  <c r="P146" i="10"/>
  <c r="P150" i="10"/>
  <c r="P154" i="10"/>
  <c r="P158" i="10"/>
  <c r="P162" i="10"/>
  <c r="P166" i="10"/>
  <c r="P170" i="10"/>
  <c r="P174" i="10"/>
  <c r="P178" i="10"/>
  <c r="P182" i="10"/>
  <c r="P186" i="10"/>
  <c r="P190" i="10"/>
  <c r="P194" i="10"/>
  <c r="P198" i="10"/>
  <c r="P202" i="10"/>
  <c r="P206" i="10"/>
  <c r="P210" i="10"/>
  <c r="P214" i="10"/>
  <c r="P218" i="10"/>
  <c r="P222" i="10"/>
  <c r="P226" i="10"/>
  <c r="P230" i="10"/>
  <c r="P60" i="10"/>
  <c r="P65" i="10"/>
  <c r="P69" i="10"/>
  <c r="P73" i="10"/>
  <c r="P77" i="10"/>
  <c r="P81" i="10"/>
  <c r="P85" i="10"/>
  <c r="P89" i="10"/>
  <c r="P93" i="10"/>
  <c r="P97" i="10"/>
  <c r="P101" i="10"/>
  <c r="P105" i="10"/>
  <c r="P109" i="10"/>
  <c r="P113" i="10"/>
  <c r="P117" i="10"/>
  <c r="P121" i="10"/>
  <c r="P125" i="10"/>
  <c r="P129" i="10"/>
  <c r="P133" i="10"/>
  <c r="P137" i="10"/>
  <c r="P141" i="10"/>
  <c r="P145" i="10"/>
  <c r="P149" i="10"/>
  <c r="P153" i="10"/>
  <c r="P157" i="10"/>
  <c r="P161" i="10"/>
  <c r="P165" i="10"/>
  <c r="P169" i="10"/>
  <c r="P173" i="10"/>
  <c r="P177" i="10"/>
  <c r="P181" i="10"/>
  <c r="P185" i="10"/>
  <c r="P189" i="10"/>
  <c r="P193" i="10"/>
  <c r="P197" i="10"/>
  <c r="P201" i="10"/>
  <c r="P205" i="10"/>
  <c r="P209" i="10"/>
  <c r="P213" i="10"/>
  <c r="P217" i="10"/>
  <c r="P221" i="10"/>
  <c r="P225" i="10"/>
  <c r="P229" i="10"/>
  <c r="P59" i="10"/>
  <c r="P64" i="10"/>
  <c r="P68" i="10"/>
  <c r="P72" i="10"/>
  <c r="P76" i="10"/>
  <c r="P80" i="10"/>
  <c r="P84" i="10"/>
  <c r="P88" i="10"/>
  <c r="P92" i="10"/>
  <c r="P96" i="10"/>
  <c r="P100" i="10"/>
  <c r="P104" i="10"/>
  <c r="P108" i="10"/>
  <c r="P112" i="10"/>
  <c r="P116" i="10"/>
  <c r="P120" i="10"/>
  <c r="P124" i="10"/>
  <c r="P128" i="10"/>
  <c r="P132" i="10"/>
  <c r="P136" i="10"/>
  <c r="P140" i="10"/>
  <c r="P144" i="10"/>
  <c r="P148" i="10"/>
  <c r="P152" i="10"/>
  <c r="P156" i="10"/>
  <c r="P160" i="10"/>
  <c r="P164" i="10"/>
  <c r="P168" i="10"/>
  <c r="P172" i="10"/>
  <c r="P176" i="10"/>
  <c r="P180" i="10"/>
  <c r="P184" i="10"/>
  <c r="P188" i="10"/>
  <c r="P192" i="10"/>
  <c r="P196" i="10"/>
  <c r="P200" i="10"/>
  <c r="P204" i="10"/>
  <c r="P208" i="10"/>
  <c r="P212" i="10"/>
  <c r="P216" i="10"/>
  <c r="P220" i="10"/>
  <c r="P224" i="10"/>
  <c r="P228" i="10"/>
  <c r="P232" i="10"/>
  <c r="P236" i="10"/>
  <c r="P237" i="10"/>
  <c r="P242" i="10"/>
  <c r="P248" i="10"/>
  <c r="P251" i="10"/>
  <c r="P255" i="10"/>
  <c r="P259" i="10"/>
  <c r="P263" i="10"/>
  <c r="P234" i="10"/>
  <c r="P241" i="10"/>
  <c r="P246" i="10"/>
  <c r="P254" i="10"/>
  <c r="P258" i="10"/>
  <c r="P262" i="10"/>
  <c r="P233" i="10"/>
  <c r="P240" i="10"/>
  <c r="P245" i="10"/>
  <c r="P250" i="10"/>
  <c r="P253" i="10"/>
  <c r="P257" i="10"/>
  <c r="P261" i="10"/>
  <c r="P265" i="10"/>
  <c r="P238" i="10"/>
  <c r="P244" i="10"/>
  <c r="P249" i="10"/>
  <c r="P252" i="10"/>
  <c r="P256" i="10"/>
  <c r="P260" i="10"/>
  <c r="P264" i="10"/>
  <c r="T17" i="10"/>
  <c r="T52" i="10"/>
  <c r="T56" i="10"/>
  <c r="T51" i="10"/>
  <c r="T54" i="10"/>
  <c r="T58" i="10"/>
  <c r="T62" i="10"/>
  <c r="T53" i="10"/>
  <c r="T61" i="10"/>
  <c r="T63" i="10"/>
  <c r="T67" i="10"/>
  <c r="T71" i="10"/>
  <c r="T75" i="10"/>
  <c r="T79" i="10"/>
  <c r="T83" i="10"/>
  <c r="T87" i="10"/>
  <c r="T91" i="10"/>
  <c r="T95" i="10"/>
  <c r="T99" i="10"/>
  <c r="T103" i="10"/>
  <c r="T107" i="10"/>
  <c r="T111" i="10"/>
  <c r="T115" i="10"/>
  <c r="T119" i="10"/>
  <c r="T123" i="10"/>
  <c r="T127" i="10"/>
  <c r="T131" i="10"/>
  <c r="T135" i="10"/>
  <c r="T139" i="10"/>
  <c r="T143" i="10"/>
  <c r="T147" i="10"/>
  <c r="T151" i="10"/>
  <c r="T155" i="10"/>
  <c r="T159" i="10"/>
  <c r="T163" i="10"/>
  <c r="T167" i="10"/>
  <c r="T171" i="10"/>
  <c r="T175" i="10"/>
  <c r="T179" i="10"/>
  <c r="T183" i="10"/>
  <c r="T187" i="10"/>
  <c r="T191" i="10"/>
  <c r="T195" i="10"/>
  <c r="T199" i="10"/>
  <c r="T203" i="10"/>
  <c r="T207" i="10"/>
  <c r="T211" i="10"/>
  <c r="T215" i="10"/>
  <c r="T219" i="10"/>
  <c r="T223" i="10"/>
  <c r="T227" i="10"/>
  <c r="T231" i="10"/>
  <c r="T235" i="10"/>
  <c r="T239" i="10"/>
  <c r="T243" i="10"/>
  <c r="T247" i="10"/>
  <c r="T60" i="10"/>
  <c r="T66" i="10"/>
  <c r="T70" i="10"/>
  <c r="T74" i="10"/>
  <c r="T78" i="10"/>
  <c r="T82" i="10"/>
  <c r="T86" i="10"/>
  <c r="T90" i="10"/>
  <c r="T94" i="10"/>
  <c r="T98" i="10"/>
  <c r="T102" i="10"/>
  <c r="T106" i="10"/>
  <c r="T110" i="10"/>
  <c r="T114" i="10"/>
  <c r="T118" i="10"/>
  <c r="T122" i="10"/>
  <c r="T126" i="10"/>
  <c r="T130" i="10"/>
  <c r="T134" i="10"/>
  <c r="T138" i="10"/>
  <c r="T142" i="10"/>
  <c r="T146" i="10"/>
  <c r="T150" i="10"/>
  <c r="T154" i="10"/>
  <c r="T158" i="10"/>
  <c r="T162" i="10"/>
  <c r="T166" i="10"/>
  <c r="T170" i="10"/>
  <c r="T174" i="10"/>
  <c r="T178" i="10"/>
  <c r="T182" i="10"/>
  <c r="T186" i="10"/>
  <c r="T190" i="10"/>
  <c r="T194" i="10"/>
  <c r="T198" i="10"/>
  <c r="T202" i="10"/>
  <c r="T206" i="10"/>
  <c r="T210" i="10"/>
  <c r="T214" i="10"/>
  <c r="T218" i="10"/>
  <c r="T222" i="10"/>
  <c r="T226" i="10"/>
  <c r="T59" i="10"/>
  <c r="T65" i="10"/>
  <c r="T69" i="10"/>
  <c r="T73" i="10"/>
  <c r="T77" i="10"/>
  <c r="T81" i="10"/>
  <c r="T85" i="10"/>
  <c r="T89" i="10"/>
  <c r="T93" i="10"/>
  <c r="T97" i="10"/>
  <c r="T101" i="10"/>
  <c r="T105" i="10"/>
  <c r="T109" i="10"/>
  <c r="T113" i="10"/>
  <c r="T117" i="10"/>
  <c r="T121" i="10"/>
  <c r="T125" i="10"/>
  <c r="T129" i="10"/>
  <c r="T133" i="10"/>
  <c r="T137" i="10"/>
  <c r="T141" i="10"/>
  <c r="T145" i="10"/>
  <c r="T149" i="10"/>
  <c r="T153" i="10"/>
  <c r="T157" i="10"/>
  <c r="T161" i="10"/>
  <c r="T165" i="10"/>
  <c r="T169" i="10"/>
  <c r="T173" i="10"/>
  <c r="T177" i="10"/>
  <c r="T181" i="10"/>
  <c r="T185" i="10"/>
  <c r="T189" i="10"/>
  <c r="T193" i="10"/>
  <c r="T197" i="10"/>
  <c r="T201" i="10"/>
  <c r="T205" i="10"/>
  <c r="T209" i="10"/>
  <c r="T213" i="10"/>
  <c r="T217" i="10"/>
  <c r="T221" i="10"/>
  <c r="T225" i="10"/>
  <c r="T229" i="10"/>
  <c r="T55" i="10"/>
  <c r="T57" i="10"/>
  <c r="T64" i="10"/>
  <c r="T68" i="10"/>
  <c r="T72" i="10"/>
  <c r="T76" i="10"/>
  <c r="T80" i="10"/>
  <c r="T84" i="10"/>
  <c r="T88" i="10"/>
  <c r="T92" i="10"/>
  <c r="T96" i="10"/>
  <c r="T100" i="10"/>
  <c r="T104" i="10"/>
  <c r="T108" i="10"/>
  <c r="T112" i="10"/>
  <c r="T116" i="10"/>
  <c r="T120" i="10"/>
  <c r="T124" i="10"/>
  <c r="T128" i="10"/>
  <c r="T132" i="10"/>
  <c r="T136" i="10"/>
  <c r="T140" i="10"/>
  <c r="T144" i="10"/>
  <c r="T148" i="10"/>
  <c r="T152" i="10"/>
  <c r="T156" i="10"/>
  <c r="T160" i="10"/>
  <c r="T164" i="10"/>
  <c r="T168" i="10"/>
  <c r="T172" i="10"/>
  <c r="T176" i="10"/>
  <c r="T180" i="10"/>
  <c r="T184" i="10"/>
  <c r="T188" i="10"/>
  <c r="T192" i="10"/>
  <c r="T196" i="10"/>
  <c r="T200" i="10"/>
  <c r="T204" i="10"/>
  <c r="T208" i="10"/>
  <c r="T212" i="10"/>
  <c r="T216" i="10"/>
  <c r="T220" i="10"/>
  <c r="T224" i="10"/>
  <c r="T228" i="10"/>
  <c r="T232" i="10"/>
  <c r="T236" i="10"/>
  <c r="T233" i="10"/>
  <c r="T241" i="10"/>
  <c r="T246" i="10"/>
  <c r="T251" i="10"/>
  <c r="T255" i="10"/>
  <c r="T259" i="10"/>
  <c r="T263" i="10"/>
  <c r="T230" i="10"/>
  <c r="T238" i="10"/>
  <c r="T240" i="10"/>
  <c r="T245" i="10"/>
  <c r="T250" i="10"/>
  <c r="T254" i="10"/>
  <c r="T258" i="10"/>
  <c r="T262" i="10"/>
  <c r="T237" i="10"/>
  <c r="T244" i="10"/>
  <c r="T249" i="10"/>
  <c r="T253" i="10"/>
  <c r="T257" i="10"/>
  <c r="T261" i="10"/>
  <c r="T265" i="10"/>
  <c r="T234" i="10"/>
  <c r="T242" i="10"/>
  <c r="T248" i="10"/>
  <c r="T252" i="10"/>
  <c r="T256" i="10"/>
  <c r="T260" i="10"/>
  <c r="T264" i="10"/>
  <c r="X15" i="10"/>
  <c r="X52" i="10"/>
  <c r="X56" i="10"/>
  <c r="X51" i="10"/>
  <c r="X54" i="10"/>
  <c r="X58" i="10"/>
  <c r="X62" i="10"/>
  <c r="X53" i="10"/>
  <c r="X60" i="10"/>
  <c r="X63" i="10"/>
  <c r="X67" i="10"/>
  <c r="X71" i="10"/>
  <c r="X75" i="10"/>
  <c r="X79" i="10"/>
  <c r="X83" i="10"/>
  <c r="X87" i="10"/>
  <c r="X91" i="10"/>
  <c r="X95" i="10"/>
  <c r="X99" i="10"/>
  <c r="X103" i="10"/>
  <c r="X107" i="10"/>
  <c r="X111" i="10"/>
  <c r="X115" i="10"/>
  <c r="X119" i="10"/>
  <c r="X123" i="10"/>
  <c r="X127" i="10"/>
  <c r="X131" i="10"/>
  <c r="X135" i="10"/>
  <c r="X139" i="10"/>
  <c r="X143" i="10"/>
  <c r="X147" i="10"/>
  <c r="X151" i="10"/>
  <c r="X155" i="10"/>
  <c r="X159" i="10"/>
  <c r="X163" i="10"/>
  <c r="X167" i="10"/>
  <c r="X171" i="10"/>
  <c r="X175" i="10"/>
  <c r="X179" i="10"/>
  <c r="X183" i="10"/>
  <c r="X187" i="10"/>
  <c r="X191" i="10"/>
  <c r="X195" i="10"/>
  <c r="X199" i="10"/>
  <c r="X203" i="10"/>
  <c r="X207" i="10"/>
  <c r="X211" i="10"/>
  <c r="X215" i="10"/>
  <c r="X219" i="10"/>
  <c r="X223" i="10"/>
  <c r="X227" i="10"/>
  <c r="X231" i="10"/>
  <c r="X235" i="10"/>
  <c r="X239" i="10"/>
  <c r="X243" i="10"/>
  <c r="X247" i="10"/>
  <c r="X55" i="10"/>
  <c r="X59" i="10"/>
  <c r="X66" i="10"/>
  <c r="X70" i="10"/>
  <c r="X74" i="10"/>
  <c r="X78" i="10"/>
  <c r="X82" i="10"/>
  <c r="X86" i="10"/>
  <c r="X90" i="10"/>
  <c r="X94" i="10"/>
  <c r="X98" i="10"/>
  <c r="X102" i="10"/>
  <c r="X106" i="10"/>
  <c r="X110" i="10"/>
  <c r="X114" i="10"/>
  <c r="X118" i="10"/>
  <c r="X122" i="10"/>
  <c r="X126" i="10"/>
  <c r="X130" i="10"/>
  <c r="X134" i="10"/>
  <c r="X138" i="10"/>
  <c r="X142" i="10"/>
  <c r="X146" i="10"/>
  <c r="X150" i="10"/>
  <c r="X154" i="10"/>
  <c r="X158" i="10"/>
  <c r="X162" i="10"/>
  <c r="X166" i="10"/>
  <c r="X170" i="10"/>
  <c r="X174" i="10"/>
  <c r="X178" i="10"/>
  <c r="X182" i="10"/>
  <c r="X186" i="10"/>
  <c r="X190" i="10"/>
  <c r="X194" i="10"/>
  <c r="X198" i="10"/>
  <c r="X202" i="10"/>
  <c r="X206" i="10"/>
  <c r="X210" i="10"/>
  <c r="X214" i="10"/>
  <c r="X218" i="10"/>
  <c r="X222" i="10"/>
  <c r="X226" i="10"/>
  <c r="X57" i="10"/>
  <c r="X65" i="10"/>
  <c r="X69" i="10"/>
  <c r="X73" i="10"/>
  <c r="X77" i="10"/>
  <c r="X81" i="10"/>
  <c r="X85" i="10"/>
  <c r="X89" i="10"/>
  <c r="X93" i="10"/>
  <c r="X97" i="10"/>
  <c r="X101" i="10"/>
  <c r="X105" i="10"/>
  <c r="X109" i="10"/>
  <c r="X113" i="10"/>
  <c r="X117" i="10"/>
  <c r="X121" i="10"/>
  <c r="X125" i="10"/>
  <c r="X129" i="10"/>
  <c r="X133" i="10"/>
  <c r="X137" i="10"/>
  <c r="X141" i="10"/>
  <c r="X145" i="10"/>
  <c r="X149" i="10"/>
  <c r="X153" i="10"/>
  <c r="X157" i="10"/>
  <c r="X161" i="10"/>
  <c r="X165" i="10"/>
  <c r="X169" i="10"/>
  <c r="X173" i="10"/>
  <c r="X177" i="10"/>
  <c r="X181" i="10"/>
  <c r="X185" i="10"/>
  <c r="X189" i="10"/>
  <c r="X193" i="10"/>
  <c r="X197" i="10"/>
  <c r="X201" i="10"/>
  <c r="X205" i="10"/>
  <c r="X209" i="10"/>
  <c r="X213" i="10"/>
  <c r="X217" i="10"/>
  <c r="X221" i="10"/>
  <c r="X225" i="10"/>
  <c r="X229" i="10"/>
  <c r="X61" i="10"/>
  <c r="X64" i="10"/>
  <c r="X68" i="10"/>
  <c r="X72" i="10"/>
  <c r="X76" i="10"/>
  <c r="X80" i="10"/>
  <c r="X84" i="10"/>
  <c r="X88" i="10"/>
  <c r="X92" i="10"/>
  <c r="X96" i="10"/>
  <c r="X100" i="10"/>
  <c r="X104" i="10"/>
  <c r="X108" i="10"/>
  <c r="X112" i="10"/>
  <c r="X116" i="10"/>
  <c r="X120" i="10"/>
  <c r="X124" i="10"/>
  <c r="X128" i="10"/>
  <c r="X132" i="10"/>
  <c r="X136" i="10"/>
  <c r="X140" i="10"/>
  <c r="X144" i="10"/>
  <c r="X148" i="10"/>
  <c r="X152" i="10"/>
  <c r="X156" i="10"/>
  <c r="X160" i="10"/>
  <c r="X164" i="10"/>
  <c r="X168" i="10"/>
  <c r="X172" i="10"/>
  <c r="X176" i="10"/>
  <c r="X180" i="10"/>
  <c r="X184" i="10"/>
  <c r="X188" i="10"/>
  <c r="X192" i="10"/>
  <c r="X196" i="10"/>
  <c r="X200" i="10"/>
  <c r="X204" i="10"/>
  <c r="X208" i="10"/>
  <c r="X212" i="10"/>
  <c r="X216" i="10"/>
  <c r="X220" i="10"/>
  <c r="X224" i="10"/>
  <c r="X228" i="10"/>
  <c r="X232" i="10"/>
  <c r="X236" i="10"/>
  <c r="X237" i="10"/>
  <c r="X240" i="10"/>
  <c r="X245" i="10"/>
  <c r="X251" i="10"/>
  <c r="X255" i="10"/>
  <c r="X259" i="10"/>
  <c r="X263" i="10"/>
  <c r="X234" i="10"/>
  <c r="X244" i="10"/>
  <c r="X249" i="10"/>
  <c r="X250" i="10"/>
  <c r="X254" i="10"/>
  <c r="X258" i="10"/>
  <c r="X262" i="10"/>
  <c r="X233" i="10"/>
  <c r="X242" i="10"/>
  <c r="X248" i="10"/>
  <c r="X253" i="10"/>
  <c r="X257" i="10"/>
  <c r="X261" i="10"/>
  <c r="X265" i="10"/>
  <c r="X230" i="10"/>
  <c r="X238" i="10"/>
  <c r="X241" i="10"/>
  <c r="X246" i="10"/>
  <c r="X252" i="10"/>
  <c r="X256" i="10"/>
  <c r="X260" i="10"/>
  <c r="X264" i="10"/>
  <c r="M54" i="11"/>
  <c r="M58" i="11"/>
  <c r="M62" i="11"/>
  <c r="M66" i="11"/>
  <c r="M70" i="11"/>
  <c r="M74" i="11"/>
  <c r="M78" i="11"/>
  <c r="M82" i="11"/>
  <c r="M86" i="11"/>
  <c r="M90" i="11"/>
  <c r="M94" i="11"/>
  <c r="M98" i="11"/>
  <c r="M102" i="11"/>
  <c r="M106" i="11"/>
  <c r="M110" i="11"/>
  <c r="M114" i="11"/>
  <c r="M118" i="11"/>
  <c r="M122" i="11"/>
  <c r="M126" i="11"/>
  <c r="M130" i="11"/>
  <c r="M134" i="11"/>
  <c r="M138" i="11"/>
  <c r="M142" i="11"/>
  <c r="M146" i="11"/>
  <c r="M150" i="11"/>
  <c r="M154" i="11"/>
  <c r="M158" i="11"/>
  <c r="M162" i="11"/>
  <c r="M166" i="11"/>
  <c r="M170" i="11"/>
  <c r="M174" i="11"/>
  <c r="M178" i="11"/>
  <c r="M182" i="11"/>
  <c r="M186" i="11"/>
  <c r="M190" i="11"/>
  <c r="M194" i="11"/>
  <c r="M198" i="11"/>
  <c r="M202" i="11"/>
  <c r="M206" i="11"/>
  <c r="M210" i="11"/>
  <c r="M214" i="11"/>
  <c r="M218" i="11"/>
  <c r="M53" i="11"/>
  <c r="M57" i="11"/>
  <c r="M61" i="11"/>
  <c r="M65" i="11"/>
  <c r="M69" i="11"/>
  <c r="M73" i="11"/>
  <c r="M77" i="11"/>
  <c r="M81" i="11"/>
  <c r="M85" i="11"/>
  <c r="M89" i="11"/>
  <c r="M93" i="11"/>
  <c r="M97" i="11"/>
  <c r="M101" i="11"/>
  <c r="M105" i="11"/>
  <c r="M109" i="11"/>
  <c r="M113" i="11"/>
  <c r="M117" i="11"/>
  <c r="M121" i="11"/>
  <c r="M125" i="11"/>
  <c r="M129" i="11"/>
  <c r="M133" i="11"/>
  <c r="M137" i="11"/>
  <c r="M141" i="11"/>
  <c r="M145" i="11"/>
  <c r="M149" i="11"/>
  <c r="M153" i="11"/>
  <c r="M157" i="11"/>
  <c r="M161" i="11"/>
  <c r="M165" i="11"/>
  <c r="M169" i="11"/>
  <c r="M173" i="11"/>
  <c r="M177" i="11"/>
  <c r="M181" i="11"/>
  <c r="M185" i="11"/>
  <c r="M189" i="11"/>
  <c r="M193" i="11"/>
  <c r="M197" i="11"/>
  <c r="M201" i="11"/>
  <c r="M52" i="11"/>
  <c r="M56" i="11"/>
  <c r="M60" i="11"/>
  <c r="M64" i="11"/>
  <c r="M68" i="11"/>
  <c r="M72" i="11"/>
  <c r="M76" i="11"/>
  <c r="M80" i="11"/>
  <c r="M84" i="11"/>
  <c r="M88" i="11"/>
  <c r="M92" i="11"/>
  <c r="M96" i="11"/>
  <c r="M100" i="11"/>
  <c r="M104" i="11"/>
  <c r="M108" i="11"/>
  <c r="M112" i="11"/>
  <c r="M116" i="11"/>
  <c r="M120" i="11"/>
  <c r="M124" i="11"/>
  <c r="M128" i="11"/>
  <c r="M132" i="11"/>
  <c r="M136" i="11"/>
  <c r="M140" i="11"/>
  <c r="M144" i="11"/>
  <c r="M148" i="11"/>
  <c r="M152" i="11"/>
  <c r="M156" i="11"/>
  <c r="M160" i="11"/>
  <c r="M164" i="11"/>
  <c r="M168" i="11"/>
  <c r="M172" i="11"/>
  <c r="M176" i="11"/>
  <c r="M180" i="11"/>
  <c r="M184" i="11"/>
  <c r="M188" i="11"/>
  <c r="M192" i="11"/>
  <c r="M196" i="11"/>
  <c r="M200" i="11"/>
  <c r="M204" i="11"/>
  <c r="M51" i="11"/>
  <c r="M55" i="11"/>
  <c r="M59" i="11"/>
  <c r="M63" i="11"/>
  <c r="M67" i="11"/>
  <c r="M71" i="11"/>
  <c r="M75" i="11"/>
  <c r="M79" i="11"/>
  <c r="M83" i="11"/>
  <c r="M87" i="11"/>
  <c r="M91" i="11"/>
  <c r="M95" i="11"/>
  <c r="M99" i="11"/>
  <c r="M103" i="11"/>
  <c r="M107" i="11"/>
  <c r="M111" i="11"/>
  <c r="M115" i="11"/>
  <c r="M119" i="11"/>
  <c r="M123" i="11"/>
  <c r="M127" i="11"/>
  <c r="M131" i="11"/>
  <c r="M135" i="11"/>
  <c r="M139" i="11"/>
  <c r="M143" i="11"/>
  <c r="M147" i="11"/>
  <c r="M151" i="11"/>
  <c r="M155" i="11"/>
  <c r="M159" i="11"/>
  <c r="M163" i="11"/>
  <c r="M167" i="11"/>
  <c r="M171" i="11"/>
  <c r="M175" i="11"/>
  <c r="M179" i="11"/>
  <c r="M183" i="11"/>
  <c r="M187" i="11"/>
  <c r="M191" i="11"/>
  <c r="M195" i="11"/>
  <c r="M199" i="11"/>
  <c r="M203" i="11"/>
  <c r="M207" i="11"/>
  <c r="M211" i="11"/>
  <c r="M215" i="11"/>
  <c r="M208" i="11"/>
  <c r="M216" i="11"/>
  <c r="M221" i="11"/>
  <c r="M225" i="11"/>
  <c r="M229" i="11"/>
  <c r="M233" i="11"/>
  <c r="M237" i="11"/>
  <c r="M241" i="11"/>
  <c r="M245" i="11"/>
  <c r="M249" i="11"/>
  <c r="M253" i="11"/>
  <c r="M257" i="11"/>
  <c r="M261" i="11"/>
  <c r="M265" i="11"/>
  <c r="M205" i="11"/>
  <c r="M213" i="11"/>
  <c r="M220" i="11"/>
  <c r="M224" i="11"/>
  <c r="M228" i="11"/>
  <c r="M232" i="11"/>
  <c r="M236" i="11"/>
  <c r="M240" i="11"/>
  <c r="M244" i="11"/>
  <c r="M248" i="11"/>
  <c r="M252" i="11"/>
  <c r="M256" i="11"/>
  <c r="M260" i="11"/>
  <c r="M264" i="11"/>
  <c r="M212" i="11"/>
  <c r="M219" i="11"/>
  <c r="M223" i="11"/>
  <c r="M227" i="11"/>
  <c r="M231" i="11"/>
  <c r="M235" i="11"/>
  <c r="M239" i="11"/>
  <c r="M243" i="11"/>
  <c r="M247" i="11"/>
  <c r="M251" i="11"/>
  <c r="M255" i="11"/>
  <c r="M259" i="11"/>
  <c r="M263" i="11"/>
  <c r="M209" i="11"/>
  <c r="M217" i="11"/>
  <c r="M222" i="11"/>
  <c r="M226" i="11"/>
  <c r="M230" i="11"/>
  <c r="M234" i="11"/>
  <c r="M238" i="11"/>
  <c r="M242" i="11"/>
  <c r="M246" i="11"/>
  <c r="M250" i="11"/>
  <c r="M254" i="11"/>
  <c r="M258" i="11"/>
  <c r="M262" i="11"/>
  <c r="R54" i="11"/>
  <c r="R58" i="11"/>
  <c r="R62" i="11"/>
  <c r="R66" i="11"/>
  <c r="R70" i="11"/>
  <c r="R74" i="11"/>
  <c r="R78" i="11"/>
  <c r="R82" i="11"/>
  <c r="R86" i="11"/>
  <c r="R90" i="11"/>
  <c r="R94" i="11"/>
  <c r="R98" i="11"/>
  <c r="R102" i="11"/>
  <c r="R106" i="11"/>
  <c r="R110" i="11"/>
  <c r="R114" i="11"/>
  <c r="R118" i="11"/>
  <c r="R122" i="11"/>
  <c r="R126" i="11"/>
  <c r="R130" i="11"/>
  <c r="R134" i="11"/>
  <c r="R138" i="11"/>
  <c r="R142" i="11"/>
  <c r="R146" i="11"/>
  <c r="R150" i="11"/>
  <c r="R154" i="11"/>
  <c r="R158" i="11"/>
  <c r="R162" i="11"/>
  <c r="R166" i="11"/>
  <c r="R170" i="11"/>
  <c r="R174" i="11"/>
  <c r="R178" i="11"/>
  <c r="R182" i="11"/>
  <c r="R186" i="11"/>
  <c r="R190" i="11"/>
  <c r="R194" i="11"/>
  <c r="R198" i="11"/>
  <c r="R202" i="11"/>
  <c r="R206" i="11"/>
  <c r="R210" i="11"/>
  <c r="R214" i="11"/>
  <c r="R218" i="11"/>
  <c r="R53" i="11"/>
  <c r="R57" i="11"/>
  <c r="R61" i="11"/>
  <c r="R65" i="11"/>
  <c r="R69" i="11"/>
  <c r="R73" i="11"/>
  <c r="R77" i="11"/>
  <c r="R81" i="11"/>
  <c r="R85" i="11"/>
  <c r="R89" i="11"/>
  <c r="R93" i="11"/>
  <c r="R97" i="11"/>
  <c r="R101" i="11"/>
  <c r="R105" i="11"/>
  <c r="R109" i="11"/>
  <c r="R113" i="11"/>
  <c r="R117" i="11"/>
  <c r="R121" i="11"/>
  <c r="R125" i="11"/>
  <c r="R129" i="11"/>
  <c r="R133" i="11"/>
  <c r="R137" i="11"/>
  <c r="R141" i="11"/>
  <c r="R145" i="11"/>
  <c r="R149" i="11"/>
  <c r="R153" i="11"/>
  <c r="R157" i="11"/>
  <c r="R161" i="11"/>
  <c r="R165" i="11"/>
  <c r="R169" i="11"/>
  <c r="R173" i="11"/>
  <c r="R177" i="11"/>
  <c r="R181" i="11"/>
  <c r="R185" i="11"/>
  <c r="R189" i="11"/>
  <c r="R193" i="11"/>
  <c r="R197" i="11"/>
  <c r="R201" i="11"/>
  <c r="R52" i="11"/>
  <c r="R56" i="11"/>
  <c r="R60" i="11"/>
  <c r="R64" i="11"/>
  <c r="R68" i="11"/>
  <c r="R72" i="11"/>
  <c r="R76" i="11"/>
  <c r="R80" i="11"/>
  <c r="R84" i="11"/>
  <c r="R88" i="11"/>
  <c r="R92" i="11"/>
  <c r="R96" i="11"/>
  <c r="R100" i="11"/>
  <c r="R104" i="11"/>
  <c r="R108" i="11"/>
  <c r="R112" i="11"/>
  <c r="R116" i="11"/>
  <c r="R120" i="11"/>
  <c r="R124" i="11"/>
  <c r="R128" i="11"/>
  <c r="R132" i="11"/>
  <c r="R136" i="11"/>
  <c r="R140" i="11"/>
  <c r="R144" i="11"/>
  <c r="R148" i="11"/>
  <c r="R152" i="11"/>
  <c r="R156" i="11"/>
  <c r="R160" i="11"/>
  <c r="R164" i="11"/>
  <c r="R168" i="11"/>
  <c r="R172" i="11"/>
  <c r="R176" i="11"/>
  <c r="R180" i="11"/>
  <c r="R184" i="11"/>
  <c r="R188" i="11"/>
  <c r="R192" i="11"/>
  <c r="R196" i="11"/>
  <c r="R200" i="11"/>
  <c r="R51" i="11"/>
  <c r="R55" i="11"/>
  <c r="R59" i="11"/>
  <c r="R63" i="11"/>
  <c r="R67" i="11"/>
  <c r="R71" i="11"/>
  <c r="R75" i="11"/>
  <c r="R79" i="11"/>
  <c r="R83" i="11"/>
  <c r="R87" i="11"/>
  <c r="R91" i="11"/>
  <c r="R95" i="11"/>
  <c r="R99" i="11"/>
  <c r="R103" i="11"/>
  <c r="R107" i="11"/>
  <c r="R111" i="11"/>
  <c r="R115" i="11"/>
  <c r="R119" i="11"/>
  <c r="R123" i="11"/>
  <c r="R127" i="11"/>
  <c r="R131" i="11"/>
  <c r="R135" i="11"/>
  <c r="R139" i="11"/>
  <c r="R143" i="11"/>
  <c r="R147" i="11"/>
  <c r="R151" i="11"/>
  <c r="R155" i="11"/>
  <c r="R159" i="11"/>
  <c r="R163" i="11"/>
  <c r="R167" i="11"/>
  <c r="R171" i="11"/>
  <c r="R175" i="11"/>
  <c r="R179" i="11"/>
  <c r="R183" i="11"/>
  <c r="R187" i="11"/>
  <c r="R191" i="11"/>
  <c r="R195" i="11"/>
  <c r="R199" i="11"/>
  <c r="R203" i="11"/>
  <c r="R207" i="11"/>
  <c r="R211" i="11"/>
  <c r="R215" i="11"/>
  <c r="R204" i="11"/>
  <c r="R212" i="11"/>
  <c r="R221" i="11"/>
  <c r="R225" i="11"/>
  <c r="R229" i="11"/>
  <c r="R233" i="11"/>
  <c r="R237" i="11"/>
  <c r="R241" i="11"/>
  <c r="R245" i="11"/>
  <c r="R249" i="11"/>
  <c r="R253" i="11"/>
  <c r="R257" i="11"/>
  <c r="R261" i="11"/>
  <c r="R265" i="11"/>
  <c r="R209" i="11"/>
  <c r="R217" i="11"/>
  <c r="R220" i="11"/>
  <c r="R224" i="11"/>
  <c r="R228" i="11"/>
  <c r="R232" i="11"/>
  <c r="R236" i="11"/>
  <c r="R240" i="11"/>
  <c r="R244" i="11"/>
  <c r="R248" i="11"/>
  <c r="R252" i="11"/>
  <c r="R256" i="11"/>
  <c r="R260" i="11"/>
  <c r="R264" i="11"/>
  <c r="R208" i="11"/>
  <c r="R216" i="11"/>
  <c r="R219" i="11"/>
  <c r="R223" i="11"/>
  <c r="R227" i="11"/>
  <c r="R231" i="11"/>
  <c r="R235" i="11"/>
  <c r="R239" i="11"/>
  <c r="R243" i="11"/>
  <c r="R247" i="11"/>
  <c r="R251" i="11"/>
  <c r="R255" i="11"/>
  <c r="R259" i="11"/>
  <c r="R263" i="11"/>
  <c r="R205" i="11"/>
  <c r="R213" i="11"/>
  <c r="R222" i="11"/>
  <c r="R226" i="11"/>
  <c r="R230" i="11"/>
  <c r="R234" i="11"/>
  <c r="R238" i="11"/>
  <c r="R242" i="11"/>
  <c r="R246" i="11"/>
  <c r="R250" i="11"/>
  <c r="R254" i="11"/>
  <c r="R258" i="11"/>
  <c r="R262" i="11"/>
  <c r="V54" i="11"/>
  <c r="V58" i="11"/>
  <c r="V62" i="11"/>
  <c r="V66" i="11"/>
  <c r="V70" i="11"/>
  <c r="V74" i="11"/>
  <c r="V78" i="11"/>
  <c r="V82" i="11"/>
  <c r="V86" i="11"/>
  <c r="V90" i="11"/>
  <c r="V94" i="11"/>
  <c r="V98" i="11"/>
  <c r="V102" i="11"/>
  <c r="V106" i="11"/>
  <c r="V110" i="11"/>
  <c r="V114" i="11"/>
  <c r="V118" i="11"/>
  <c r="V122" i="11"/>
  <c r="V126" i="11"/>
  <c r="V130" i="11"/>
  <c r="V134" i="11"/>
  <c r="V138" i="11"/>
  <c r="V142" i="11"/>
  <c r="V146" i="11"/>
  <c r="V150" i="11"/>
  <c r="V154" i="11"/>
  <c r="V158" i="11"/>
  <c r="V162" i="11"/>
  <c r="V166" i="11"/>
  <c r="V170" i="11"/>
  <c r="V174" i="11"/>
  <c r="V178" i="11"/>
  <c r="V182" i="11"/>
  <c r="V186" i="11"/>
  <c r="V190" i="11"/>
  <c r="V194" i="11"/>
  <c r="V198" i="11"/>
  <c r="V202" i="11"/>
  <c r="V206" i="11"/>
  <c r="V210" i="11"/>
  <c r="V214" i="11"/>
  <c r="V218" i="11"/>
  <c r="V53" i="11"/>
  <c r="V57" i="11"/>
  <c r="V61" i="11"/>
  <c r="V65" i="11"/>
  <c r="V69" i="11"/>
  <c r="V73" i="11"/>
  <c r="V77" i="11"/>
  <c r="V81" i="11"/>
  <c r="V85" i="11"/>
  <c r="V89" i="11"/>
  <c r="V93" i="11"/>
  <c r="V97" i="11"/>
  <c r="V101" i="11"/>
  <c r="V105" i="11"/>
  <c r="V109" i="11"/>
  <c r="V113" i="11"/>
  <c r="V117" i="11"/>
  <c r="V121" i="11"/>
  <c r="V125" i="11"/>
  <c r="V129" i="11"/>
  <c r="V133" i="11"/>
  <c r="V137" i="11"/>
  <c r="V141" i="11"/>
  <c r="V145" i="11"/>
  <c r="V149" i="11"/>
  <c r="V153" i="11"/>
  <c r="V157" i="11"/>
  <c r="V161" i="11"/>
  <c r="V165" i="11"/>
  <c r="V169" i="11"/>
  <c r="V173" i="11"/>
  <c r="V177" i="11"/>
  <c r="V181" i="11"/>
  <c r="V185" i="11"/>
  <c r="V189" i="11"/>
  <c r="V193" i="11"/>
  <c r="V197" i="11"/>
  <c r="V201" i="11"/>
  <c r="V52" i="11"/>
  <c r="V56" i="11"/>
  <c r="V60" i="11"/>
  <c r="V64" i="11"/>
  <c r="V68" i="11"/>
  <c r="V72" i="11"/>
  <c r="V76" i="11"/>
  <c r="V80" i="11"/>
  <c r="V84" i="11"/>
  <c r="V88" i="11"/>
  <c r="V92" i="11"/>
  <c r="V96" i="11"/>
  <c r="V100" i="11"/>
  <c r="V104" i="11"/>
  <c r="V108" i="11"/>
  <c r="V112" i="11"/>
  <c r="V116" i="11"/>
  <c r="V120" i="11"/>
  <c r="V124" i="11"/>
  <c r="V128" i="11"/>
  <c r="V132" i="11"/>
  <c r="V136" i="11"/>
  <c r="V140" i="11"/>
  <c r="V144" i="11"/>
  <c r="V148" i="11"/>
  <c r="V152" i="11"/>
  <c r="V156" i="11"/>
  <c r="V160" i="11"/>
  <c r="V164" i="11"/>
  <c r="V168" i="11"/>
  <c r="V172" i="11"/>
  <c r="V176" i="11"/>
  <c r="V180" i="11"/>
  <c r="V184" i="11"/>
  <c r="V188" i="11"/>
  <c r="V192" i="11"/>
  <c r="V196" i="11"/>
  <c r="V200" i="11"/>
  <c r="V51" i="11"/>
  <c r="V55" i="11"/>
  <c r="V59" i="11"/>
  <c r="V63" i="11"/>
  <c r="V67" i="11"/>
  <c r="V71" i="11"/>
  <c r="V75" i="11"/>
  <c r="V79" i="11"/>
  <c r="V83" i="11"/>
  <c r="V87" i="11"/>
  <c r="V91" i="11"/>
  <c r="V95" i="11"/>
  <c r="V99" i="11"/>
  <c r="V103" i="11"/>
  <c r="V107" i="11"/>
  <c r="V111" i="11"/>
  <c r="V115" i="11"/>
  <c r="V119" i="11"/>
  <c r="V123" i="11"/>
  <c r="V127" i="11"/>
  <c r="V131" i="11"/>
  <c r="V135" i="11"/>
  <c r="V139" i="11"/>
  <c r="V143" i="11"/>
  <c r="V147" i="11"/>
  <c r="V151" i="11"/>
  <c r="V155" i="11"/>
  <c r="V159" i="11"/>
  <c r="V163" i="11"/>
  <c r="V167" i="11"/>
  <c r="V171" i="11"/>
  <c r="V175" i="11"/>
  <c r="V179" i="11"/>
  <c r="V183" i="11"/>
  <c r="V187" i="11"/>
  <c r="V191" i="11"/>
  <c r="V195" i="11"/>
  <c r="V199" i="11"/>
  <c r="V203" i="11"/>
  <c r="V207" i="11"/>
  <c r="V211" i="11"/>
  <c r="V215" i="11"/>
  <c r="V208" i="11"/>
  <c r="V216" i="11"/>
  <c r="V221" i="11"/>
  <c r="V225" i="11"/>
  <c r="V229" i="11"/>
  <c r="V233" i="11"/>
  <c r="V237" i="11"/>
  <c r="V241" i="11"/>
  <c r="V245" i="11"/>
  <c r="V249" i="11"/>
  <c r="V253" i="11"/>
  <c r="V257" i="11"/>
  <c r="V261" i="11"/>
  <c r="V265" i="11"/>
  <c r="V205" i="11"/>
  <c r="V213" i="11"/>
  <c r="V220" i="11"/>
  <c r="V224" i="11"/>
  <c r="V228" i="11"/>
  <c r="V232" i="11"/>
  <c r="V236" i="11"/>
  <c r="V240" i="11"/>
  <c r="V244" i="11"/>
  <c r="V248" i="11"/>
  <c r="V252" i="11"/>
  <c r="V256" i="11"/>
  <c r="V260" i="11"/>
  <c r="V264" i="11"/>
  <c r="V204" i="11"/>
  <c r="V212" i="11"/>
  <c r="V219" i="11"/>
  <c r="V223" i="11"/>
  <c r="V227" i="11"/>
  <c r="V231" i="11"/>
  <c r="V235" i="11"/>
  <c r="V239" i="11"/>
  <c r="V243" i="11"/>
  <c r="V247" i="11"/>
  <c r="V251" i="11"/>
  <c r="V255" i="11"/>
  <c r="V259" i="11"/>
  <c r="V263" i="11"/>
  <c r="V209" i="11"/>
  <c r="V217" i="11"/>
  <c r="V222" i="11"/>
  <c r="V226" i="11"/>
  <c r="V230" i="11"/>
  <c r="V234" i="11"/>
  <c r="V238" i="11"/>
  <c r="V242" i="11"/>
  <c r="V246" i="11"/>
  <c r="V250" i="11"/>
  <c r="V254" i="11"/>
  <c r="V258" i="11"/>
  <c r="V262" i="11"/>
  <c r="M54" i="12"/>
  <c r="M58" i="12"/>
  <c r="M62" i="12"/>
  <c r="M66" i="12"/>
  <c r="M70" i="12"/>
  <c r="M74" i="12"/>
  <c r="M78" i="12"/>
  <c r="M82" i="12"/>
  <c r="M86" i="12"/>
  <c r="M90" i="12"/>
  <c r="M94" i="12"/>
  <c r="M98" i="12"/>
  <c r="M102" i="12"/>
  <c r="M106" i="12"/>
  <c r="M110" i="12"/>
  <c r="M114" i="12"/>
  <c r="M118" i="12"/>
  <c r="M122" i="12"/>
  <c r="M126" i="12"/>
  <c r="M130" i="12"/>
  <c r="M134" i="12"/>
  <c r="M138" i="12"/>
  <c r="M142" i="12"/>
  <c r="M146" i="12"/>
  <c r="M150" i="12"/>
  <c r="M154" i="12"/>
  <c r="M158" i="12"/>
  <c r="M162" i="12"/>
  <c r="M166" i="12"/>
  <c r="M170" i="12"/>
  <c r="M174" i="12"/>
  <c r="M178" i="12"/>
  <c r="M182" i="12"/>
  <c r="M186" i="12"/>
  <c r="M190" i="12"/>
  <c r="M194" i="12"/>
  <c r="M198" i="12"/>
  <c r="M53" i="12"/>
  <c r="M57" i="12"/>
  <c r="M61" i="12"/>
  <c r="M65" i="12"/>
  <c r="M69" i="12"/>
  <c r="M73" i="12"/>
  <c r="M77" i="12"/>
  <c r="M81" i="12"/>
  <c r="M85" i="12"/>
  <c r="M89" i="12"/>
  <c r="M93" i="12"/>
  <c r="M97" i="12"/>
  <c r="M101" i="12"/>
  <c r="M105" i="12"/>
  <c r="M109" i="12"/>
  <c r="M113" i="12"/>
  <c r="M117" i="12"/>
  <c r="M121" i="12"/>
  <c r="M125" i="12"/>
  <c r="M129" i="12"/>
  <c r="M133" i="12"/>
  <c r="M137" i="12"/>
  <c r="M141" i="12"/>
  <c r="M145" i="12"/>
  <c r="M149" i="12"/>
  <c r="M153" i="12"/>
  <c r="M157" i="12"/>
  <c r="M161" i="12"/>
  <c r="M165" i="12"/>
  <c r="M169" i="12"/>
  <c r="M173" i="12"/>
  <c r="M177" i="12"/>
  <c r="M52" i="12"/>
  <c r="M56" i="12"/>
  <c r="M60" i="12"/>
  <c r="M64" i="12"/>
  <c r="M68" i="12"/>
  <c r="M72" i="12"/>
  <c r="M76" i="12"/>
  <c r="M80" i="12"/>
  <c r="M84" i="12"/>
  <c r="M88" i="12"/>
  <c r="M92" i="12"/>
  <c r="M96" i="12"/>
  <c r="M100" i="12"/>
  <c r="M104" i="12"/>
  <c r="M108" i="12"/>
  <c r="M112" i="12"/>
  <c r="M116" i="12"/>
  <c r="M120" i="12"/>
  <c r="M124" i="12"/>
  <c r="M128" i="12"/>
  <c r="M132" i="12"/>
  <c r="M136" i="12"/>
  <c r="M140" i="12"/>
  <c r="M144" i="12"/>
  <c r="M148" i="12"/>
  <c r="M152" i="12"/>
  <c r="M156" i="12"/>
  <c r="M160" i="12"/>
  <c r="M164" i="12"/>
  <c r="M168" i="12"/>
  <c r="M172" i="12"/>
  <c r="M176" i="12"/>
  <c r="M51" i="12"/>
  <c r="M55" i="12"/>
  <c r="M59" i="12"/>
  <c r="M63" i="12"/>
  <c r="M67" i="12"/>
  <c r="M71" i="12"/>
  <c r="M75" i="12"/>
  <c r="M79" i="12"/>
  <c r="M83" i="12"/>
  <c r="M87" i="12"/>
  <c r="M91" i="12"/>
  <c r="M95" i="12"/>
  <c r="M99" i="12"/>
  <c r="M103" i="12"/>
  <c r="M107" i="12"/>
  <c r="M111" i="12"/>
  <c r="M115" i="12"/>
  <c r="M119" i="12"/>
  <c r="M123" i="12"/>
  <c r="M127" i="12"/>
  <c r="M131" i="12"/>
  <c r="M135" i="12"/>
  <c r="M139" i="12"/>
  <c r="M143" i="12"/>
  <c r="M147" i="12"/>
  <c r="M151" i="12"/>
  <c r="M155" i="12"/>
  <c r="M159" i="12"/>
  <c r="M163" i="12"/>
  <c r="M167" i="12"/>
  <c r="M171" i="12"/>
  <c r="M175" i="12"/>
  <c r="M179" i="12"/>
  <c r="M181" i="12"/>
  <c r="M185" i="12"/>
  <c r="M191" i="12"/>
  <c r="M196" i="12"/>
  <c r="M203" i="12"/>
  <c r="M207" i="12"/>
  <c r="M211" i="12"/>
  <c r="M215" i="12"/>
  <c r="M219" i="12"/>
  <c r="M223" i="12"/>
  <c r="M227" i="12"/>
  <c r="M231" i="12"/>
  <c r="M235" i="12"/>
  <c r="M239" i="12"/>
  <c r="M243" i="12"/>
  <c r="M247" i="12"/>
  <c r="M251" i="12"/>
  <c r="M255" i="12"/>
  <c r="M259" i="12"/>
  <c r="M263" i="12"/>
  <c r="M180" i="12"/>
  <c r="M184" i="12"/>
  <c r="M189" i="12"/>
  <c r="M195" i="12"/>
  <c r="M200" i="12"/>
  <c r="M202" i="12"/>
  <c r="M206" i="12"/>
  <c r="M210" i="12"/>
  <c r="M214" i="12"/>
  <c r="M218" i="12"/>
  <c r="M222" i="12"/>
  <c r="M226" i="12"/>
  <c r="M230" i="12"/>
  <c r="M234" i="12"/>
  <c r="M238" i="12"/>
  <c r="M242" i="12"/>
  <c r="M246" i="12"/>
  <c r="M250" i="12"/>
  <c r="M254" i="12"/>
  <c r="M258" i="12"/>
  <c r="M262" i="12"/>
  <c r="M183" i="12"/>
  <c r="M188" i="12"/>
  <c r="M193" i="12"/>
  <c r="M199" i="12"/>
  <c r="M201" i="12"/>
  <c r="M205" i="12"/>
  <c r="M209" i="12"/>
  <c r="M213" i="12"/>
  <c r="M217" i="12"/>
  <c r="M221" i="12"/>
  <c r="M225" i="12"/>
  <c r="M229" i="12"/>
  <c r="M233" i="12"/>
  <c r="M237" i="12"/>
  <c r="M241" i="12"/>
  <c r="M245" i="12"/>
  <c r="M249" i="12"/>
  <c r="M253" i="12"/>
  <c r="M257" i="12"/>
  <c r="M261" i="12"/>
  <c r="M265" i="12"/>
  <c r="M187" i="12"/>
  <c r="M192" i="12"/>
  <c r="M197" i="12"/>
  <c r="M204" i="12"/>
  <c r="M208" i="12"/>
  <c r="M212" i="12"/>
  <c r="M216" i="12"/>
  <c r="M220" i="12"/>
  <c r="M224" i="12"/>
  <c r="M228" i="12"/>
  <c r="M232" i="12"/>
  <c r="M236" i="12"/>
  <c r="M240" i="12"/>
  <c r="M244" i="12"/>
  <c r="M248" i="12"/>
  <c r="M252" i="12"/>
  <c r="M256" i="12"/>
  <c r="M260" i="12"/>
  <c r="M264" i="12"/>
  <c r="R37" i="12"/>
  <c r="R54" i="12"/>
  <c r="R58" i="12"/>
  <c r="R62" i="12"/>
  <c r="R66" i="12"/>
  <c r="R70" i="12"/>
  <c r="R74" i="12"/>
  <c r="R78" i="12"/>
  <c r="R82" i="12"/>
  <c r="R86" i="12"/>
  <c r="R90" i="12"/>
  <c r="R94" i="12"/>
  <c r="R98" i="12"/>
  <c r="R102" i="12"/>
  <c r="R106" i="12"/>
  <c r="R110" i="12"/>
  <c r="R114" i="12"/>
  <c r="R118" i="12"/>
  <c r="R122" i="12"/>
  <c r="R126" i="12"/>
  <c r="R130" i="12"/>
  <c r="R134" i="12"/>
  <c r="R138" i="12"/>
  <c r="R142" i="12"/>
  <c r="R146" i="12"/>
  <c r="R150" i="12"/>
  <c r="R154" i="12"/>
  <c r="R158" i="12"/>
  <c r="R162" i="12"/>
  <c r="R166" i="12"/>
  <c r="R170" i="12"/>
  <c r="R174" i="12"/>
  <c r="R178" i="12"/>
  <c r="R182" i="12"/>
  <c r="R186" i="12"/>
  <c r="R190" i="12"/>
  <c r="R194" i="12"/>
  <c r="R198" i="12"/>
  <c r="R53" i="12"/>
  <c r="R57" i="12"/>
  <c r="R61" i="12"/>
  <c r="R65" i="12"/>
  <c r="R69" i="12"/>
  <c r="R73" i="12"/>
  <c r="R77" i="12"/>
  <c r="R81" i="12"/>
  <c r="R85" i="12"/>
  <c r="R89" i="12"/>
  <c r="R93" i="12"/>
  <c r="R97" i="12"/>
  <c r="R101" i="12"/>
  <c r="R105" i="12"/>
  <c r="R109" i="12"/>
  <c r="R113" i="12"/>
  <c r="R117" i="12"/>
  <c r="R121" i="12"/>
  <c r="R125" i="12"/>
  <c r="R129" i="12"/>
  <c r="R133" i="12"/>
  <c r="R137" i="12"/>
  <c r="R141" i="12"/>
  <c r="R145" i="12"/>
  <c r="R149" i="12"/>
  <c r="R153" i="12"/>
  <c r="R157" i="12"/>
  <c r="R161" i="12"/>
  <c r="R165" i="12"/>
  <c r="R169" i="12"/>
  <c r="R173" i="12"/>
  <c r="R52" i="12"/>
  <c r="R56" i="12"/>
  <c r="R60" i="12"/>
  <c r="R64" i="12"/>
  <c r="R68" i="12"/>
  <c r="R72" i="12"/>
  <c r="R76" i="12"/>
  <c r="R80" i="12"/>
  <c r="R84" i="12"/>
  <c r="R88" i="12"/>
  <c r="R92" i="12"/>
  <c r="R96" i="12"/>
  <c r="R100" i="12"/>
  <c r="R104" i="12"/>
  <c r="R108" i="12"/>
  <c r="R112" i="12"/>
  <c r="R116" i="12"/>
  <c r="R120" i="12"/>
  <c r="R124" i="12"/>
  <c r="R128" i="12"/>
  <c r="R132" i="12"/>
  <c r="R136" i="12"/>
  <c r="R140" i="12"/>
  <c r="R144" i="12"/>
  <c r="R148" i="12"/>
  <c r="R152" i="12"/>
  <c r="R156" i="12"/>
  <c r="R160" i="12"/>
  <c r="R164" i="12"/>
  <c r="R168" i="12"/>
  <c r="R172" i="12"/>
  <c r="R176" i="12"/>
  <c r="R51" i="12"/>
  <c r="R55" i="12"/>
  <c r="R59" i="12"/>
  <c r="R63" i="12"/>
  <c r="R67" i="12"/>
  <c r="R71" i="12"/>
  <c r="R75" i="12"/>
  <c r="R79" i="12"/>
  <c r="R83" i="12"/>
  <c r="R87" i="12"/>
  <c r="R91" i="12"/>
  <c r="R95" i="12"/>
  <c r="R99" i="12"/>
  <c r="R103" i="12"/>
  <c r="R107" i="12"/>
  <c r="R111" i="12"/>
  <c r="R115" i="12"/>
  <c r="R119" i="12"/>
  <c r="R123" i="12"/>
  <c r="R127" i="12"/>
  <c r="R131" i="12"/>
  <c r="R135" i="12"/>
  <c r="R139" i="12"/>
  <c r="R143" i="12"/>
  <c r="R147" i="12"/>
  <c r="R151" i="12"/>
  <c r="R155" i="12"/>
  <c r="R159" i="12"/>
  <c r="R163" i="12"/>
  <c r="R167" i="12"/>
  <c r="R171" i="12"/>
  <c r="R175" i="12"/>
  <c r="R179" i="12"/>
  <c r="R177" i="12"/>
  <c r="R184" i="12"/>
  <c r="R189" i="12"/>
  <c r="R195" i="12"/>
  <c r="R200" i="12"/>
  <c r="R203" i="12"/>
  <c r="R207" i="12"/>
  <c r="R211" i="12"/>
  <c r="R215" i="12"/>
  <c r="R219" i="12"/>
  <c r="R223" i="12"/>
  <c r="R227" i="12"/>
  <c r="R231" i="12"/>
  <c r="R235" i="12"/>
  <c r="R239" i="12"/>
  <c r="R243" i="12"/>
  <c r="R247" i="12"/>
  <c r="R251" i="12"/>
  <c r="R255" i="12"/>
  <c r="R259" i="12"/>
  <c r="R263" i="12"/>
  <c r="R183" i="12"/>
  <c r="R188" i="12"/>
  <c r="R193" i="12"/>
  <c r="R199" i="12"/>
  <c r="R202" i="12"/>
  <c r="R206" i="12"/>
  <c r="R210" i="12"/>
  <c r="R214" i="12"/>
  <c r="R218" i="12"/>
  <c r="R222" i="12"/>
  <c r="R226" i="12"/>
  <c r="R230" i="12"/>
  <c r="R234" i="12"/>
  <c r="R238" i="12"/>
  <c r="R242" i="12"/>
  <c r="R246" i="12"/>
  <c r="R250" i="12"/>
  <c r="R254" i="12"/>
  <c r="R258" i="12"/>
  <c r="R262" i="12"/>
  <c r="R181" i="12"/>
  <c r="R187" i="12"/>
  <c r="R192" i="12"/>
  <c r="R197" i="12"/>
  <c r="R201" i="12"/>
  <c r="R205" i="12"/>
  <c r="R209" i="12"/>
  <c r="R213" i="12"/>
  <c r="R217" i="12"/>
  <c r="R221" i="12"/>
  <c r="R225" i="12"/>
  <c r="R229" i="12"/>
  <c r="R233" i="12"/>
  <c r="R237" i="12"/>
  <c r="R241" i="12"/>
  <c r="R245" i="12"/>
  <c r="R249" i="12"/>
  <c r="R253" i="12"/>
  <c r="R257" i="12"/>
  <c r="R261" i="12"/>
  <c r="R265" i="12"/>
  <c r="R180" i="12"/>
  <c r="R185" i="12"/>
  <c r="R191" i="12"/>
  <c r="R196" i="12"/>
  <c r="R204" i="12"/>
  <c r="R208" i="12"/>
  <c r="R212" i="12"/>
  <c r="R216" i="12"/>
  <c r="R220" i="12"/>
  <c r="R224" i="12"/>
  <c r="R228" i="12"/>
  <c r="R232" i="12"/>
  <c r="R236" i="12"/>
  <c r="R240" i="12"/>
  <c r="R244" i="12"/>
  <c r="R248" i="12"/>
  <c r="R252" i="12"/>
  <c r="R256" i="12"/>
  <c r="R260" i="12"/>
  <c r="R264" i="12"/>
  <c r="V15" i="12"/>
  <c r="V54" i="12"/>
  <c r="V58" i="12"/>
  <c r="V62" i="12"/>
  <c r="V66" i="12"/>
  <c r="V70" i="12"/>
  <c r="V74" i="12"/>
  <c r="V78" i="12"/>
  <c r="V82" i="12"/>
  <c r="V86" i="12"/>
  <c r="V90" i="12"/>
  <c r="V94" i="12"/>
  <c r="V98" i="12"/>
  <c r="V102" i="12"/>
  <c r="V106" i="12"/>
  <c r="V110" i="12"/>
  <c r="V114" i="12"/>
  <c r="V118" i="12"/>
  <c r="V122" i="12"/>
  <c r="V126" i="12"/>
  <c r="V130" i="12"/>
  <c r="V134" i="12"/>
  <c r="V138" i="12"/>
  <c r="V142" i="12"/>
  <c r="V146" i="12"/>
  <c r="V150" i="12"/>
  <c r="V154" i="12"/>
  <c r="V158" i="12"/>
  <c r="V162" i="12"/>
  <c r="V166" i="12"/>
  <c r="V170" i="12"/>
  <c r="V174" i="12"/>
  <c r="V178" i="12"/>
  <c r="V182" i="12"/>
  <c r="V186" i="12"/>
  <c r="V190" i="12"/>
  <c r="V194" i="12"/>
  <c r="V198" i="12"/>
  <c r="V53" i="12"/>
  <c r="V57" i="12"/>
  <c r="V61" i="12"/>
  <c r="V65" i="12"/>
  <c r="V69" i="12"/>
  <c r="V73" i="12"/>
  <c r="V77" i="12"/>
  <c r="V81" i="12"/>
  <c r="V85" i="12"/>
  <c r="V89" i="12"/>
  <c r="V93" i="12"/>
  <c r="V97" i="12"/>
  <c r="V101" i="12"/>
  <c r="V105" i="12"/>
  <c r="V109" i="12"/>
  <c r="V113" i="12"/>
  <c r="V117" i="12"/>
  <c r="V121" i="12"/>
  <c r="V125" i="12"/>
  <c r="V129" i="12"/>
  <c r="V133" i="12"/>
  <c r="V137" i="12"/>
  <c r="V141" i="12"/>
  <c r="V145" i="12"/>
  <c r="V149" i="12"/>
  <c r="V153" i="12"/>
  <c r="V157" i="12"/>
  <c r="V161" i="12"/>
  <c r="V165" i="12"/>
  <c r="V169" i="12"/>
  <c r="V173" i="12"/>
  <c r="V52" i="12"/>
  <c r="V56" i="12"/>
  <c r="V60" i="12"/>
  <c r="V64" i="12"/>
  <c r="V68" i="12"/>
  <c r="V72" i="12"/>
  <c r="V76" i="12"/>
  <c r="V80" i="12"/>
  <c r="V84" i="12"/>
  <c r="V88" i="12"/>
  <c r="V92" i="12"/>
  <c r="V96" i="12"/>
  <c r="V100" i="12"/>
  <c r="V104" i="12"/>
  <c r="V108" i="12"/>
  <c r="V112" i="12"/>
  <c r="V116" i="12"/>
  <c r="V120" i="12"/>
  <c r="V124" i="12"/>
  <c r="V128" i="12"/>
  <c r="V132" i="12"/>
  <c r="V136" i="12"/>
  <c r="V140" i="12"/>
  <c r="V144" i="12"/>
  <c r="V148" i="12"/>
  <c r="V152" i="12"/>
  <c r="V156" i="12"/>
  <c r="V160" i="12"/>
  <c r="V164" i="12"/>
  <c r="V168" i="12"/>
  <c r="V172" i="12"/>
  <c r="V176" i="12"/>
  <c r="V51" i="12"/>
  <c r="V55" i="12"/>
  <c r="V59" i="12"/>
  <c r="V63" i="12"/>
  <c r="V67" i="12"/>
  <c r="V71" i="12"/>
  <c r="V75" i="12"/>
  <c r="V79" i="12"/>
  <c r="V83" i="12"/>
  <c r="V87" i="12"/>
  <c r="V91" i="12"/>
  <c r="V95" i="12"/>
  <c r="V99" i="12"/>
  <c r="V103" i="12"/>
  <c r="V107" i="12"/>
  <c r="V111" i="12"/>
  <c r="V115" i="12"/>
  <c r="V119" i="12"/>
  <c r="V123" i="12"/>
  <c r="V127" i="12"/>
  <c r="V131" i="12"/>
  <c r="V135" i="12"/>
  <c r="V139" i="12"/>
  <c r="V143" i="12"/>
  <c r="V147" i="12"/>
  <c r="V151" i="12"/>
  <c r="V155" i="12"/>
  <c r="V159" i="12"/>
  <c r="V163" i="12"/>
  <c r="V167" i="12"/>
  <c r="V171" i="12"/>
  <c r="V175" i="12"/>
  <c r="V179" i="12"/>
  <c r="V181" i="12"/>
  <c r="V183" i="12"/>
  <c r="V188" i="12"/>
  <c r="V193" i="12"/>
  <c r="V199" i="12"/>
  <c r="V203" i="12"/>
  <c r="V207" i="12"/>
  <c r="V211" i="12"/>
  <c r="V215" i="12"/>
  <c r="V219" i="12"/>
  <c r="V223" i="12"/>
  <c r="V227" i="12"/>
  <c r="V231" i="12"/>
  <c r="V235" i="12"/>
  <c r="V239" i="12"/>
  <c r="V243" i="12"/>
  <c r="V247" i="12"/>
  <c r="V251" i="12"/>
  <c r="V255" i="12"/>
  <c r="V259" i="12"/>
  <c r="V263" i="12"/>
  <c r="V177" i="12"/>
  <c r="V180" i="12"/>
  <c r="V187" i="12"/>
  <c r="V192" i="12"/>
  <c r="V197" i="12"/>
  <c r="V202" i="12"/>
  <c r="V206" i="12"/>
  <c r="V210" i="12"/>
  <c r="V214" i="12"/>
  <c r="V218" i="12"/>
  <c r="V222" i="12"/>
  <c r="V226" i="12"/>
  <c r="V230" i="12"/>
  <c r="V234" i="12"/>
  <c r="V238" i="12"/>
  <c r="V242" i="12"/>
  <c r="V246" i="12"/>
  <c r="V250" i="12"/>
  <c r="V254" i="12"/>
  <c r="V258" i="12"/>
  <c r="V262" i="12"/>
  <c r="V185" i="12"/>
  <c r="V191" i="12"/>
  <c r="V196" i="12"/>
  <c r="V201" i="12"/>
  <c r="V205" i="12"/>
  <c r="V209" i="12"/>
  <c r="V213" i="12"/>
  <c r="V217" i="12"/>
  <c r="V221" i="12"/>
  <c r="V225" i="12"/>
  <c r="V229" i="12"/>
  <c r="V233" i="12"/>
  <c r="V237" i="12"/>
  <c r="V241" i="12"/>
  <c r="V245" i="12"/>
  <c r="V249" i="12"/>
  <c r="V253" i="12"/>
  <c r="V257" i="12"/>
  <c r="V261" i="12"/>
  <c r="V265" i="12"/>
  <c r="V184" i="12"/>
  <c r="V189" i="12"/>
  <c r="V195" i="12"/>
  <c r="V200" i="12"/>
  <c r="V204" i="12"/>
  <c r="V208" i="12"/>
  <c r="V212" i="12"/>
  <c r="V216" i="12"/>
  <c r="V220" i="12"/>
  <c r="V224" i="12"/>
  <c r="V228" i="12"/>
  <c r="V232" i="12"/>
  <c r="V236" i="12"/>
  <c r="V240" i="12"/>
  <c r="V244" i="12"/>
  <c r="V248" i="12"/>
  <c r="V252" i="12"/>
  <c r="V256" i="12"/>
  <c r="V260" i="12"/>
  <c r="V264" i="12"/>
  <c r="J53" i="13"/>
  <c r="J57" i="13"/>
  <c r="J61" i="13"/>
  <c r="J65" i="13"/>
  <c r="J69" i="13"/>
  <c r="J73" i="13"/>
  <c r="J77" i="13"/>
  <c r="J81" i="13"/>
  <c r="J85" i="13"/>
  <c r="J89" i="13"/>
  <c r="J93" i="13"/>
  <c r="J97" i="13"/>
  <c r="J101" i="13"/>
  <c r="J105" i="13"/>
  <c r="J109" i="13"/>
  <c r="J113" i="13"/>
  <c r="J117" i="13"/>
  <c r="J121" i="13"/>
  <c r="J125" i="13"/>
  <c r="J129" i="13"/>
  <c r="J133" i="13"/>
  <c r="J137" i="13"/>
  <c r="J141" i="13"/>
  <c r="J145" i="13"/>
  <c r="J149" i="13"/>
  <c r="J153" i="13"/>
  <c r="J157" i="13"/>
  <c r="J161" i="13"/>
  <c r="J165" i="13"/>
  <c r="J169" i="13"/>
  <c r="J173" i="13"/>
  <c r="J177" i="13"/>
  <c r="J181" i="13"/>
  <c r="J185" i="13"/>
  <c r="J189" i="13"/>
  <c r="J193" i="13"/>
  <c r="J197" i="13"/>
  <c r="J201" i="13"/>
  <c r="J205" i="13"/>
  <c r="J209" i="13"/>
  <c r="J213" i="13"/>
  <c r="J217" i="13"/>
  <c r="J221" i="13"/>
  <c r="J225" i="13"/>
  <c r="J229" i="13"/>
  <c r="J233" i="13"/>
  <c r="J237" i="13"/>
  <c r="J241" i="13"/>
  <c r="J245" i="13"/>
  <c r="J249" i="13"/>
  <c r="J253" i="13"/>
  <c r="J257" i="13"/>
  <c r="J261" i="13"/>
  <c r="J265" i="13"/>
  <c r="J52" i="13"/>
  <c r="J56" i="13"/>
  <c r="J60" i="13"/>
  <c r="J64" i="13"/>
  <c r="J68" i="13"/>
  <c r="J72" i="13"/>
  <c r="J76" i="13"/>
  <c r="J80" i="13"/>
  <c r="J84" i="13"/>
  <c r="J88" i="13"/>
  <c r="J92" i="13"/>
  <c r="J96" i="13"/>
  <c r="J100" i="13"/>
  <c r="J104" i="13"/>
  <c r="J108" i="13"/>
  <c r="J112" i="13"/>
  <c r="J116" i="13"/>
  <c r="J120" i="13"/>
  <c r="J124" i="13"/>
  <c r="J128" i="13"/>
  <c r="J132" i="13"/>
  <c r="J136" i="13"/>
  <c r="J140" i="13"/>
  <c r="J144" i="13"/>
  <c r="J148" i="13"/>
  <c r="J152" i="13"/>
  <c r="J156" i="13"/>
  <c r="J160" i="13"/>
  <c r="J164" i="13"/>
  <c r="J168" i="13"/>
  <c r="J172" i="13"/>
  <c r="J176" i="13"/>
  <c r="J180" i="13"/>
  <c r="J184" i="13"/>
  <c r="J188" i="13"/>
  <c r="J192" i="13"/>
  <c r="J196" i="13"/>
  <c r="J200" i="13"/>
  <c r="J204" i="13"/>
  <c r="J208" i="13"/>
  <c r="J212" i="13"/>
  <c r="J216" i="13"/>
  <c r="J220" i="13"/>
  <c r="J224" i="13"/>
  <c r="J228" i="13"/>
  <c r="J232" i="13"/>
  <c r="J236" i="13"/>
  <c r="J240" i="13"/>
  <c r="J244" i="13"/>
  <c r="J248" i="13"/>
  <c r="J252" i="13"/>
  <c r="J256" i="13"/>
  <c r="J260" i="13"/>
  <c r="J264" i="13"/>
  <c r="J51" i="13"/>
  <c r="J55" i="13"/>
  <c r="J59" i="13"/>
  <c r="J63" i="13"/>
  <c r="J67" i="13"/>
  <c r="J71" i="13"/>
  <c r="J75" i="13"/>
  <c r="J79" i="13"/>
  <c r="J83" i="13"/>
  <c r="J87" i="13"/>
  <c r="J91" i="13"/>
  <c r="J95" i="13"/>
  <c r="J99" i="13"/>
  <c r="J103" i="13"/>
  <c r="J107" i="13"/>
  <c r="J111" i="13"/>
  <c r="J115" i="13"/>
  <c r="J119" i="13"/>
  <c r="J123" i="13"/>
  <c r="J127" i="13"/>
  <c r="J131" i="13"/>
  <c r="J135" i="13"/>
  <c r="J139" i="13"/>
  <c r="J143" i="13"/>
  <c r="J147" i="13"/>
  <c r="J151" i="13"/>
  <c r="J155" i="13"/>
  <c r="J159" i="13"/>
  <c r="J163" i="13"/>
  <c r="J167" i="13"/>
  <c r="J171" i="13"/>
  <c r="J175" i="13"/>
  <c r="J179" i="13"/>
  <c r="J183" i="13"/>
  <c r="J187" i="13"/>
  <c r="J191" i="13"/>
  <c r="J195" i="13"/>
  <c r="J199" i="13"/>
  <c r="J203" i="13"/>
  <c r="J207" i="13"/>
  <c r="J211" i="13"/>
  <c r="J215" i="13"/>
  <c r="J219" i="13"/>
  <c r="J223" i="13"/>
  <c r="J227" i="13"/>
  <c r="J231" i="13"/>
  <c r="J235" i="13"/>
  <c r="J239" i="13"/>
  <c r="J243" i="13"/>
  <c r="J247" i="13"/>
  <c r="J251" i="13"/>
  <c r="J255" i="13"/>
  <c r="J259" i="13"/>
  <c r="J263" i="13"/>
  <c r="J54" i="13"/>
  <c r="J58" i="13"/>
  <c r="J62" i="13"/>
  <c r="J66" i="13"/>
  <c r="J70" i="13"/>
  <c r="J74" i="13"/>
  <c r="J78" i="13"/>
  <c r="J82" i="13"/>
  <c r="J86" i="13"/>
  <c r="J90" i="13"/>
  <c r="J94" i="13"/>
  <c r="J98" i="13"/>
  <c r="J102" i="13"/>
  <c r="J106" i="13"/>
  <c r="J110" i="13"/>
  <c r="J114" i="13"/>
  <c r="J118" i="13"/>
  <c r="J122" i="13"/>
  <c r="J126" i="13"/>
  <c r="J130" i="13"/>
  <c r="J134" i="13"/>
  <c r="J138" i="13"/>
  <c r="J142" i="13"/>
  <c r="J146" i="13"/>
  <c r="J150" i="13"/>
  <c r="J154" i="13"/>
  <c r="J158" i="13"/>
  <c r="J162" i="13"/>
  <c r="J166" i="13"/>
  <c r="J170" i="13"/>
  <c r="J174" i="13"/>
  <c r="J178" i="13"/>
  <c r="J182" i="13"/>
  <c r="J186" i="13"/>
  <c r="J190" i="13"/>
  <c r="J194" i="13"/>
  <c r="J198" i="13"/>
  <c r="J202" i="13"/>
  <c r="J206" i="13"/>
  <c r="J210" i="13"/>
  <c r="J214" i="13"/>
  <c r="J218" i="13"/>
  <c r="J222" i="13"/>
  <c r="J226" i="13"/>
  <c r="J230" i="13"/>
  <c r="J234" i="13"/>
  <c r="J238" i="13"/>
  <c r="J242" i="13"/>
  <c r="J246" i="13"/>
  <c r="J250" i="13"/>
  <c r="J254" i="13"/>
  <c r="J258" i="13"/>
  <c r="J262" i="13"/>
  <c r="N53" i="13"/>
  <c r="N57" i="13"/>
  <c r="N61" i="13"/>
  <c r="N65" i="13"/>
  <c r="N69" i="13"/>
  <c r="N73" i="13"/>
  <c r="N77" i="13"/>
  <c r="N81" i="13"/>
  <c r="N85" i="13"/>
  <c r="N89" i="13"/>
  <c r="N93" i="13"/>
  <c r="N97" i="13"/>
  <c r="N101" i="13"/>
  <c r="N105" i="13"/>
  <c r="N109" i="13"/>
  <c r="N113" i="13"/>
  <c r="N117" i="13"/>
  <c r="N121" i="13"/>
  <c r="N125" i="13"/>
  <c r="N129" i="13"/>
  <c r="N133" i="13"/>
  <c r="N137" i="13"/>
  <c r="N141" i="13"/>
  <c r="N145" i="13"/>
  <c r="N149" i="13"/>
  <c r="N153" i="13"/>
  <c r="N157" i="13"/>
  <c r="N161" i="13"/>
  <c r="N165" i="13"/>
  <c r="N169" i="13"/>
  <c r="N173" i="13"/>
  <c r="N177" i="13"/>
  <c r="N181" i="13"/>
  <c r="N185" i="13"/>
  <c r="N189" i="13"/>
  <c r="N193" i="13"/>
  <c r="N197" i="13"/>
  <c r="N201" i="13"/>
  <c r="N205" i="13"/>
  <c r="N209" i="13"/>
  <c r="N213" i="13"/>
  <c r="N217" i="13"/>
  <c r="N221" i="13"/>
  <c r="N225" i="13"/>
  <c r="N229" i="13"/>
  <c r="N233" i="13"/>
  <c r="N237" i="13"/>
  <c r="N241" i="13"/>
  <c r="N245" i="13"/>
  <c r="N249" i="13"/>
  <c r="N253" i="13"/>
  <c r="N257" i="13"/>
  <c r="N261" i="13"/>
  <c r="N265" i="13"/>
  <c r="N52" i="13"/>
  <c r="N56" i="13"/>
  <c r="N60" i="13"/>
  <c r="N64" i="13"/>
  <c r="N68" i="13"/>
  <c r="N72" i="13"/>
  <c r="N76" i="13"/>
  <c r="N80" i="13"/>
  <c r="N84" i="13"/>
  <c r="N88" i="13"/>
  <c r="N92" i="13"/>
  <c r="N96" i="13"/>
  <c r="N100" i="13"/>
  <c r="N104" i="13"/>
  <c r="N108" i="13"/>
  <c r="N112" i="13"/>
  <c r="N116" i="13"/>
  <c r="N120" i="13"/>
  <c r="N124" i="13"/>
  <c r="N128" i="13"/>
  <c r="N132" i="13"/>
  <c r="N136" i="13"/>
  <c r="N140" i="13"/>
  <c r="N144" i="13"/>
  <c r="N148" i="13"/>
  <c r="N152" i="13"/>
  <c r="N156" i="13"/>
  <c r="N160" i="13"/>
  <c r="N164" i="13"/>
  <c r="N168" i="13"/>
  <c r="N172" i="13"/>
  <c r="N176" i="13"/>
  <c r="N180" i="13"/>
  <c r="N184" i="13"/>
  <c r="N188" i="13"/>
  <c r="N192" i="13"/>
  <c r="N196" i="13"/>
  <c r="N200" i="13"/>
  <c r="N204" i="13"/>
  <c r="N208" i="13"/>
  <c r="N212" i="13"/>
  <c r="N216" i="13"/>
  <c r="N220" i="13"/>
  <c r="N224" i="13"/>
  <c r="N228" i="13"/>
  <c r="N232" i="13"/>
  <c r="N236" i="13"/>
  <c r="N240" i="13"/>
  <c r="N244" i="13"/>
  <c r="N248" i="13"/>
  <c r="N252" i="13"/>
  <c r="N256" i="13"/>
  <c r="N260" i="13"/>
  <c r="N264" i="13"/>
  <c r="N51" i="13"/>
  <c r="N55" i="13"/>
  <c r="N59" i="13"/>
  <c r="N63" i="13"/>
  <c r="N67" i="13"/>
  <c r="N71" i="13"/>
  <c r="N75" i="13"/>
  <c r="N79" i="13"/>
  <c r="N83" i="13"/>
  <c r="N87" i="13"/>
  <c r="N91" i="13"/>
  <c r="N95" i="13"/>
  <c r="N99" i="13"/>
  <c r="N103" i="13"/>
  <c r="N107" i="13"/>
  <c r="N111" i="13"/>
  <c r="N115" i="13"/>
  <c r="N119" i="13"/>
  <c r="N123" i="13"/>
  <c r="N127" i="13"/>
  <c r="N131" i="13"/>
  <c r="N135" i="13"/>
  <c r="N139" i="13"/>
  <c r="N143" i="13"/>
  <c r="N147" i="13"/>
  <c r="N151" i="13"/>
  <c r="N155" i="13"/>
  <c r="N159" i="13"/>
  <c r="N163" i="13"/>
  <c r="N167" i="13"/>
  <c r="N171" i="13"/>
  <c r="N175" i="13"/>
  <c r="N179" i="13"/>
  <c r="N183" i="13"/>
  <c r="N187" i="13"/>
  <c r="N191" i="13"/>
  <c r="N195" i="13"/>
  <c r="N199" i="13"/>
  <c r="N203" i="13"/>
  <c r="N207" i="13"/>
  <c r="N211" i="13"/>
  <c r="N215" i="13"/>
  <c r="N219" i="13"/>
  <c r="N223" i="13"/>
  <c r="N227" i="13"/>
  <c r="N231" i="13"/>
  <c r="N235" i="13"/>
  <c r="N239" i="13"/>
  <c r="N243" i="13"/>
  <c r="N247" i="13"/>
  <c r="N251" i="13"/>
  <c r="N255" i="13"/>
  <c r="N259" i="13"/>
  <c r="N263" i="13"/>
  <c r="N54" i="13"/>
  <c r="N58" i="13"/>
  <c r="N62" i="13"/>
  <c r="N66" i="13"/>
  <c r="N70" i="13"/>
  <c r="N74" i="13"/>
  <c r="N78" i="13"/>
  <c r="N82" i="13"/>
  <c r="N86" i="13"/>
  <c r="N90" i="13"/>
  <c r="N94" i="13"/>
  <c r="N98" i="13"/>
  <c r="N102" i="13"/>
  <c r="N106" i="13"/>
  <c r="N110" i="13"/>
  <c r="N114" i="13"/>
  <c r="N118" i="13"/>
  <c r="N122" i="13"/>
  <c r="N126" i="13"/>
  <c r="N130" i="13"/>
  <c r="N134" i="13"/>
  <c r="N138" i="13"/>
  <c r="N142" i="13"/>
  <c r="N146" i="13"/>
  <c r="N150" i="13"/>
  <c r="N154" i="13"/>
  <c r="N158" i="13"/>
  <c r="N162" i="13"/>
  <c r="N166" i="13"/>
  <c r="N170" i="13"/>
  <c r="N174" i="13"/>
  <c r="N178" i="13"/>
  <c r="N182" i="13"/>
  <c r="N186" i="13"/>
  <c r="N190" i="13"/>
  <c r="N194" i="13"/>
  <c r="N198" i="13"/>
  <c r="N202" i="13"/>
  <c r="N206" i="13"/>
  <c r="N210" i="13"/>
  <c r="N214" i="13"/>
  <c r="N218" i="13"/>
  <c r="N222" i="13"/>
  <c r="N226" i="13"/>
  <c r="N230" i="13"/>
  <c r="N234" i="13"/>
  <c r="N238" i="13"/>
  <c r="N242" i="13"/>
  <c r="N246" i="13"/>
  <c r="N250" i="13"/>
  <c r="N254" i="13"/>
  <c r="N258" i="13"/>
  <c r="N262" i="13"/>
  <c r="S53" i="13"/>
  <c r="S57" i="13"/>
  <c r="S61" i="13"/>
  <c r="S65" i="13"/>
  <c r="S69" i="13"/>
  <c r="S73" i="13"/>
  <c r="S77" i="13"/>
  <c r="S81" i="13"/>
  <c r="S85" i="13"/>
  <c r="S89" i="13"/>
  <c r="S93" i="13"/>
  <c r="S97" i="13"/>
  <c r="S101" i="13"/>
  <c r="S105" i="13"/>
  <c r="S109" i="13"/>
  <c r="S113" i="13"/>
  <c r="S117" i="13"/>
  <c r="S121" i="13"/>
  <c r="S125" i="13"/>
  <c r="S129" i="13"/>
  <c r="S133" i="13"/>
  <c r="S137" i="13"/>
  <c r="S141" i="13"/>
  <c r="S145" i="13"/>
  <c r="S149" i="13"/>
  <c r="S153" i="13"/>
  <c r="S157" i="13"/>
  <c r="S161" i="13"/>
  <c r="S165" i="13"/>
  <c r="S169" i="13"/>
  <c r="S173" i="13"/>
  <c r="S177" i="13"/>
  <c r="S181" i="13"/>
  <c r="S185" i="13"/>
  <c r="S189" i="13"/>
  <c r="S193" i="13"/>
  <c r="S197" i="13"/>
  <c r="S201" i="13"/>
  <c r="S205" i="13"/>
  <c r="S209" i="13"/>
  <c r="S213" i="13"/>
  <c r="S217" i="13"/>
  <c r="S221" i="13"/>
  <c r="S225" i="13"/>
  <c r="S229" i="13"/>
  <c r="S233" i="13"/>
  <c r="S237" i="13"/>
  <c r="S241" i="13"/>
  <c r="S245" i="13"/>
  <c r="S249" i="13"/>
  <c r="S253" i="13"/>
  <c r="S257" i="13"/>
  <c r="S261" i="13"/>
  <c r="S265" i="13"/>
  <c r="S52" i="13"/>
  <c r="S56" i="13"/>
  <c r="S60" i="13"/>
  <c r="S64" i="13"/>
  <c r="S68" i="13"/>
  <c r="S72" i="13"/>
  <c r="S76" i="13"/>
  <c r="S80" i="13"/>
  <c r="S84" i="13"/>
  <c r="S88" i="13"/>
  <c r="S92" i="13"/>
  <c r="S96" i="13"/>
  <c r="S100" i="13"/>
  <c r="S104" i="13"/>
  <c r="S108" i="13"/>
  <c r="S112" i="13"/>
  <c r="S116" i="13"/>
  <c r="S120" i="13"/>
  <c r="S124" i="13"/>
  <c r="S128" i="13"/>
  <c r="S132" i="13"/>
  <c r="S136" i="13"/>
  <c r="S140" i="13"/>
  <c r="S144" i="13"/>
  <c r="S148" i="13"/>
  <c r="S152" i="13"/>
  <c r="S156" i="13"/>
  <c r="S160" i="13"/>
  <c r="S164" i="13"/>
  <c r="S168" i="13"/>
  <c r="S172" i="13"/>
  <c r="S176" i="13"/>
  <c r="S180" i="13"/>
  <c r="S184" i="13"/>
  <c r="S188" i="13"/>
  <c r="S192" i="13"/>
  <c r="S196" i="13"/>
  <c r="S200" i="13"/>
  <c r="S204" i="13"/>
  <c r="S208" i="13"/>
  <c r="S212" i="13"/>
  <c r="S216" i="13"/>
  <c r="S220" i="13"/>
  <c r="S224" i="13"/>
  <c r="S228" i="13"/>
  <c r="S232" i="13"/>
  <c r="S236" i="13"/>
  <c r="S240" i="13"/>
  <c r="S244" i="13"/>
  <c r="S248" i="13"/>
  <c r="S252" i="13"/>
  <c r="S256" i="13"/>
  <c r="S260" i="13"/>
  <c r="S264" i="13"/>
  <c r="S51" i="13"/>
  <c r="S55" i="13"/>
  <c r="S59" i="13"/>
  <c r="S63" i="13"/>
  <c r="S67" i="13"/>
  <c r="S71" i="13"/>
  <c r="S75" i="13"/>
  <c r="S79" i="13"/>
  <c r="S83" i="13"/>
  <c r="S87" i="13"/>
  <c r="S91" i="13"/>
  <c r="S95" i="13"/>
  <c r="S99" i="13"/>
  <c r="S103" i="13"/>
  <c r="S107" i="13"/>
  <c r="S111" i="13"/>
  <c r="S115" i="13"/>
  <c r="S119" i="13"/>
  <c r="S123" i="13"/>
  <c r="S127" i="13"/>
  <c r="S131" i="13"/>
  <c r="S135" i="13"/>
  <c r="S139" i="13"/>
  <c r="S143" i="13"/>
  <c r="S147" i="13"/>
  <c r="S151" i="13"/>
  <c r="S155" i="13"/>
  <c r="S159" i="13"/>
  <c r="S163" i="13"/>
  <c r="S167" i="13"/>
  <c r="S171" i="13"/>
  <c r="S175" i="13"/>
  <c r="S179" i="13"/>
  <c r="S183" i="13"/>
  <c r="S187" i="13"/>
  <c r="S191" i="13"/>
  <c r="S195" i="13"/>
  <c r="S199" i="13"/>
  <c r="S203" i="13"/>
  <c r="S207" i="13"/>
  <c r="S211" i="13"/>
  <c r="S215" i="13"/>
  <c r="S219" i="13"/>
  <c r="S223" i="13"/>
  <c r="S227" i="13"/>
  <c r="S231" i="13"/>
  <c r="S235" i="13"/>
  <c r="S239" i="13"/>
  <c r="S243" i="13"/>
  <c r="S247" i="13"/>
  <c r="S251" i="13"/>
  <c r="S255" i="13"/>
  <c r="S259" i="13"/>
  <c r="S263" i="13"/>
  <c r="S54" i="13"/>
  <c r="S58" i="13"/>
  <c r="S62" i="13"/>
  <c r="S66" i="13"/>
  <c r="S70" i="13"/>
  <c r="S74" i="13"/>
  <c r="S78" i="13"/>
  <c r="S82" i="13"/>
  <c r="S86" i="13"/>
  <c r="S90" i="13"/>
  <c r="S94" i="13"/>
  <c r="S98" i="13"/>
  <c r="S102" i="13"/>
  <c r="S106" i="13"/>
  <c r="S110" i="13"/>
  <c r="S114" i="13"/>
  <c r="S118" i="13"/>
  <c r="S122" i="13"/>
  <c r="S126" i="13"/>
  <c r="S130" i="13"/>
  <c r="S134" i="13"/>
  <c r="S138" i="13"/>
  <c r="S142" i="13"/>
  <c r="S146" i="13"/>
  <c r="S150" i="13"/>
  <c r="S154" i="13"/>
  <c r="S158" i="13"/>
  <c r="S162" i="13"/>
  <c r="S166" i="13"/>
  <c r="S170" i="13"/>
  <c r="S174" i="13"/>
  <c r="S178" i="13"/>
  <c r="S182" i="13"/>
  <c r="S186" i="13"/>
  <c r="S190" i="13"/>
  <c r="S194" i="13"/>
  <c r="S198" i="13"/>
  <c r="S202" i="13"/>
  <c r="S206" i="13"/>
  <c r="S210" i="13"/>
  <c r="S214" i="13"/>
  <c r="S218" i="13"/>
  <c r="S222" i="13"/>
  <c r="S226" i="13"/>
  <c r="S230" i="13"/>
  <c r="S234" i="13"/>
  <c r="S238" i="13"/>
  <c r="S242" i="13"/>
  <c r="S246" i="13"/>
  <c r="S250" i="13"/>
  <c r="S254" i="13"/>
  <c r="S258" i="13"/>
  <c r="S262" i="13"/>
  <c r="W53" i="13"/>
  <c r="W57" i="13"/>
  <c r="W61" i="13"/>
  <c r="W65" i="13"/>
  <c r="W69" i="13"/>
  <c r="W73" i="13"/>
  <c r="W77" i="13"/>
  <c r="W81" i="13"/>
  <c r="W85" i="13"/>
  <c r="W89" i="13"/>
  <c r="W93" i="13"/>
  <c r="W97" i="13"/>
  <c r="W101" i="13"/>
  <c r="W105" i="13"/>
  <c r="W109" i="13"/>
  <c r="W113" i="13"/>
  <c r="W117" i="13"/>
  <c r="W121" i="13"/>
  <c r="W125" i="13"/>
  <c r="W129" i="13"/>
  <c r="W133" i="13"/>
  <c r="W137" i="13"/>
  <c r="W141" i="13"/>
  <c r="W145" i="13"/>
  <c r="W149" i="13"/>
  <c r="W153" i="13"/>
  <c r="W157" i="13"/>
  <c r="W161" i="13"/>
  <c r="W165" i="13"/>
  <c r="W169" i="13"/>
  <c r="W173" i="13"/>
  <c r="W177" i="13"/>
  <c r="W181" i="13"/>
  <c r="W185" i="13"/>
  <c r="W189" i="13"/>
  <c r="W193" i="13"/>
  <c r="W197" i="13"/>
  <c r="W201" i="13"/>
  <c r="W205" i="13"/>
  <c r="W209" i="13"/>
  <c r="W213" i="13"/>
  <c r="W217" i="13"/>
  <c r="W221" i="13"/>
  <c r="W225" i="13"/>
  <c r="W229" i="13"/>
  <c r="W233" i="13"/>
  <c r="W237" i="13"/>
  <c r="W241" i="13"/>
  <c r="W245" i="13"/>
  <c r="W249" i="13"/>
  <c r="W253" i="13"/>
  <c r="W257" i="13"/>
  <c r="W261" i="13"/>
  <c r="W265" i="13"/>
  <c r="W52" i="13"/>
  <c r="W56" i="13"/>
  <c r="W60" i="13"/>
  <c r="W64" i="13"/>
  <c r="W68" i="13"/>
  <c r="W72" i="13"/>
  <c r="W76" i="13"/>
  <c r="W80" i="13"/>
  <c r="W84" i="13"/>
  <c r="W88" i="13"/>
  <c r="W92" i="13"/>
  <c r="W96" i="13"/>
  <c r="W100" i="13"/>
  <c r="W104" i="13"/>
  <c r="W108" i="13"/>
  <c r="W112" i="13"/>
  <c r="W116" i="13"/>
  <c r="W120" i="13"/>
  <c r="W124" i="13"/>
  <c r="W128" i="13"/>
  <c r="W132" i="13"/>
  <c r="W136" i="13"/>
  <c r="W140" i="13"/>
  <c r="W144" i="13"/>
  <c r="W148" i="13"/>
  <c r="W152" i="13"/>
  <c r="W156" i="13"/>
  <c r="W160" i="13"/>
  <c r="W164" i="13"/>
  <c r="W168" i="13"/>
  <c r="W172" i="13"/>
  <c r="W176" i="13"/>
  <c r="W180" i="13"/>
  <c r="W184" i="13"/>
  <c r="W188" i="13"/>
  <c r="W192" i="13"/>
  <c r="W196" i="13"/>
  <c r="W200" i="13"/>
  <c r="W204" i="13"/>
  <c r="W208" i="13"/>
  <c r="W212" i="13"/>
  <c r="W216" i="13"/>
  <c r="W220" i="13"/>
  <c r="W224" i="13"/>
  <c r="W228" i="13"/>
  <c r="W232" i="13"/>
  <c r="W236" i="13"/>
  <c r="W240" i="13"/>
  <c r="W244" i="13"/>
  <c r="W248" i="13"/>
  <c r="W252" i="13"/>
  <c r="W256" i="13"/>
  <c r="W260" i="13"/>
  <c r="W264" i="13"/>
  <c r="W51" i="13"/>
  <c r="W55" i="13"/>
  <c r="W59" i="13"/>
  <c r="W63" i="13"/>
  <c r="W67" i="13"/>
  <c r="W71" i="13"/>
  <c r="W75" i="13"/>
  <c r="W79" i="13"/>
  <c r="W83" i="13"/>
  <c r="W87" i="13"/>
  <c r="W91" i="13"/>
  <c r="W95" i="13"/>
  <c r="W99" i="13"/>
  <c r="W103" i="13"/>
  <c r="W107" i="13"/>
  <c r="W111" i="13"/>
  <c r="W115" i="13"/>
  <c r="W119" i="13"/>
  <c r="W123" i="13"/>
  <c r="W127" i="13"/>
  <c r="W131" i="13"/>
  <c r="W135" i="13"/>
  <c r="W139" i="13"/>
  <c r="W143" i="13"/>
  <c r="W147" i="13"/>
  <c r="W151" i="13"/>
  <c r="W155" i="13"/>
  <c r="W159" i="13"/>
  <c r="W163" i="13"/>
  <c r="W167" i="13"/>
  <c r="W171" i="13"/>
  <c r="W175" i="13"/>
  <c r="W179" i="13"/>
  <c r="W183" i="13"/>
  <c r="W187" i="13"/>
  <c r="W191" i="13"/>
  <c r="W195" i="13"/>
  <c r="W199" i="13"/>
  <c r="W203" i="13"/>
  <c r="W207" i="13"/>
  <c r="W211" i="13"/>
  <c r="W215" i="13"/>
  <c r="W219" i="13"/>
  <c r="W223" i="13"/>
  <c r="W227" i="13"/>
  <c r="W231" i="13"/>
  <c r="W235" i="13"/>
  <c r="W239" i="13"/>
  <c r="W243" i="13"/>
  <c r="W247" i="13"/>
  <c r="W251" i="13"/>
  <c r="W255" i="13"/>
  <c r="W259" i="13"/>
  <c r="W263" i="13"/>
  <c r="W54" i="13"/>
  <c r="W58" i="13"/>
  <c r="W62" i="13"/>
  <c r="W66" i="13"/>
  <c r="W70" i="13"/>
  <c r="W74" i="13"/>
  <c r="W78" i="13"/>
  <c r="W82" i="13"/>
  <c r="W86" i="13"/>
  <c r="W90" i="13"/>
  <c r="W94" i="13"/>
  <c r="W98" i="13"/>
  <c r="W102" i="13"/>
  <c r="W106" i="13"/>
  <c r="W110" i="13"/>
  <c r="W114" i="13"/>
  <c r="W118" i="13"/>
  <c r="W122" i="13"/>
  <c r="W126" i="13"/>
  <c r="W130" i="13"/>
  <c r="W134" i="13"/>
  <c r="W138" i="13"/>
  <c r="W142" i="13"/>
  <c r="W146" i="13"/>
  <c r="W150" i="13"/>
  <c r="W154" i="13"/>
  <c r="W158" i="13"/>
  <c r="W162" i="13"/>
  <c r="W166" i="13"/>
  <c r="W170" i="13"/>
  <c r="W174" i="13"/>
  <c r="W178" i="13"/>
  <c r="W182" i="13"/>
  <c r="W186" i="13"/>
  <c r="W190" i="13"/>
  <c r="W194" i="13"/>
  <c r="W198" i="13"/>
  <c r="W202" i="13"/>
  <c r="W206" i="13"/>
  <c r="W210" i="13"/>
  <c r="W214" i="13"/>
  <c r="W218" i="13"/>
  <c r="W222" i="13"/>
  <c r="W226" i="13"/>
  <c r="W230" i="13"/>
  <c r="W234" i="13"/>
  <c r="W238" i="13"/>
  <c r="W242" i="13"/>
  <c r="W246" i="13"/>
  <c r="W250" i="13"/>
  <c r="W254" i="13"/>
  <c r="W258" i="13"/>
  <c r="W262" i="13"/>
  <c r="J15" i="14"/>
  <c r="J54" i="14"/>
  <c r="J58" i="14"/>
  <c r="J62" i="14"/>
  <c r="J66" i="14"/>
  <c r="J70" i="14"/>
  <c r="J74" i="14"/>
  <c r="J78" i="14"/>
  <c r="J82" i="14"/>
  <c r="J86" i="14"/>
  <c r="J90" i="14"/>
  <c r="J94" i="14"/>
  <c r="J98" i="14"/>
  <c r="J102" i="14"/>
  <c r="J106" i="14"/>
  <c r="J110" i="14"/>
  <c r="J114" i="14"/>
  <c r="J118" i="14"/>
  <c r="J53" i="14"/>
  <c r="J57" i="14"/>
  <c r="J61" i="14"/>
  <c r="J65" i="14"/>
  <c r="J52" i="14"/>
  <c r="J56" i="14"/>
  <c r="J60" i="14"/>
  <c r="J64" i="14"/>
  <c r="J68" i="14"/>
  <c r="J51" i="14"/>
  <c r="J55" i="14"/>
  <c r="J59" i="14"/>
  <c r="J63" i="14"/>
  <c r="J67" i="14"/>
  <c r="J71" i="14"/>
  <c r="J75" i="14"/>
  <c r="J79" i="14"/>
  <c r="J83" i="14"/>
  <c r="J87" i="14"/>
  <c r="J91" i="14"/>
  <c r="J95" i="14"/>
  <c r="J99" i="14"/>
  <c r="J103" i="14"/>
  <c r="J107" i="14"/>
  <c r="J111" i="14"/>
  <c r="J115" i="14"/>
  <c r="J76" i="14"/>
  <c r="J84" i="14"/>
  <c r="J92" i="14"/>
  <c r="J100" i="14"/>
  <c r="J108" i="14"/>
  <c r="J116" i="14"/>
  <c r="J119" i="14"/>
  <c r="J123" i="14"/>
  <c r="J127" i="14"/>
  <c r="J131" i="14"/>
  <c r="J135" i="14"/>
  <c r="J139" i="14"/>
  <c r="J143" i="14"/>
  <c r="J147" i="14"/>
  <c r="J151" i="14"/>
  <c r="J155" i="14"/>
  <c r="J159" i="14"/>
  <c r="J163" i="14"/>
  <c r="J167" i="14"/>
  <c r="J171" i="14"/>
  <c r="J175" i="14"/>
  <c r="J179" i="14"/>
  <c r="J183" i="14"/>
  <c r="J187" i="14"/>
  <c r="J191" i="14"/>
  <c r="J195" i="14"/>
  <c r="J199" i="14"/>
  <c r="J203" i="14"/>
  <c r="J207" i="14"/>
  <c r="J211" i="14"/>
  <c r="J215" i="14"/>
  <c r="J219" i="14"/>
  <c r="J223" i="14"/>
  <c r="J227" i="14"/>
  <c r="J231" i="14"/>
  <c r="J235" i="14"/>
  <c r="J239" i="14"/>
  <c r="J243" i="14"/>
  <c r="J247" i="14"/>
  <c r="J251" i="14"/>
  <c r="J255" i="14"/>
  <c r="J259" i="14"/>
  <c r="J263" i="14"/>
  <c r="J73" i="14"/>
  <c r="J81" i="14"/>
  <c r="J89" i="14"/>
  <c r="J97" i="14"/>
  <c r="J105" i="14"/>
  <c r="J113" i="14"/>
  <c r="J122" i="14"/>
  <c r="J126" i="14"/>
  <c r="J130" i="14"/>
  <c r="J134" i="14"/>
  <c r="J138" i="14"/>
  <c r="J142" i="14"/>
  <c r="J146" i="14"/>
  <c r="J150" i="14"/>
  <c r="J154" i="14"/>
  <c r="J158" i="14"/>
  <c r="J162" i="14"/>
  <c r="J166" i="14"/>
  <c r="J170" i="14"/>
  <c r="J174" i="14"/>
  <c r="J178" i="14"/>
  <c r="J182" i="14"/>
  <c r="J186" i="14"/>
  <c r="J190" i="14"/>
  <c r="J194" i="14"/>
  <c r="J198" i="14"/>
  <c r="J202" i="14"/>
  <c r="J206" i="14"/>
  <c r="J210" i="14"/>
  <c r="J214" i="14"/>
  <c r="J218" i="14"/>
  <c r="J222" i="14"/>
  <c r="J226" i="14"/>
  <c r="J230" i="14"/>
  <c r="J234" i="14"/>
  <c r="J238" i="14"/>
  <c r="J242" i="14"/>
  <c r="J246" i="14"/>
  <c r="J250" i="14"/>
  <c r="J254" i="14"/>
  <c r="J258" i="14"/>
  <c r="J262" i="14"/>
  <c r="J72" i="14"/>
  <c r="J80" i="14"/>
  <c r="J88" i="14"/>
  <c r="J96" i="14"/>
  <c r="J104" i="14"/>
  <c r="J112" i="14"/>
  <c r="J121" i="14"/>
  <c r="J125" i="14"/>
  <c r="J129" i="14"/>
  <c r="J133" i="14"/>
  <c r="J137" i="14"/>
  <c r="J141" i="14"/>
  <c r="J145" i="14"/>
  <c r="J149" i="14"/>
  <c r="J153" i="14"/>
  <c r="J157" i="14"/>
  <c r="J161" i="14"/>
  <c r="J165" i="14"/>
  <c r="J169" i="14"/>
  <c r="J173" i="14"/>
  <c r="J177" i="14"/>
  <c r="J181" i="14"/>
  <c r="J185" i="14"/>
  <c r="J189" i="14"/>
  <c r="J193" i="14"/>
  <c r="J197" i="14"/>
  <c r="J201" i="14"/>
  <c r="J205" i="14"/>
  <c r="J209" i="14"/>
  <c r="J213" i="14"/>
  <c r="J217" i="14"/>
  <c r="J221" i="14"/>
  <c r="J225" i="14"/>
  <c r="J229" i="14"/>
  <c r="J233" i="14"/>
  <c r="J237" i="14"/>
  <c r="J241" i="14"/>
  <c r="J245" i="14"/>
  <c r="J249" i="14"/>
  <c r="J253" i="14"/>
  <c r="J257" i="14"/>
  <c r="J261" i="14"/>
  <c r="J265" i="14"/>
  <c r="J69" i="14"/>
  <c r="J77" i="14"/>
  <c r="J85" i="14"/>
  <c r="J93" i="14"/>
  <c r="J101" i="14"/>
  <c r="J109" i="14"/>
  <c r="J117" i="14"/>
  <c r="J120" i="14"/>
  <c r="J124" i="14"/>
  <c r="J128" i="14"/>
  <c r="J132" i="14"/>
  <c r="J136" i="14"/>
  <c r="J140" i="14"/>
  <c r="J144" i="14"/>
  <c r="J148" i="14"/>
  <c r="J152" i="14"/>
  <c r="J156" i="14"/>
  <c r="J160" i="14"/>
  <c r="J164" i="14"/>
  <c r="J168" i="14"/>
  <c r="J172" i="14"/>
  <c r="J176" i="14"/>
  <c r="J180" i="14"/>
  <c r="J184" i="14"/>
  <c r="J188" i="14"/>
  <c r="J192" i="14"/>
  <c r="J196" i="14"/>
  <c r="J200" i="14"/>
  <c r="J204" i="14"/>
  <c r="J208" i="14"/>
  <c r="J212" i="14"/>
  <c r="J216" i="14"/>
  <c r="J220" i="14"/>
  <c r="J224" i="14"/>
  <c r="J228" i="14"/>
  <c r="J232" i="14"/>
  <c r="J236" i="14"/>
  <c r="J240" i="14"/>
  <c r="J244" i="14"/>
  <c r="J248" i="14"/>
  <c r="J252" i="14"/>
  <c r="J256" i="14"/>
  <c r="J260" i="14"/>
  <c r="J264" i="14"/>
  <c r="N54" i="14"/>
  <c r="N58" i="14"/>
  <c r="N62" i="14"/>
  <c r="N66" i="14"/>
  <c r="N70" i="14"/>
  <c r="N74" i="14"/>
  <c r="N78" i="14"/>
  <c r="N82" i="14"/>
  <c r="N86" i="14"/>
  <c r="N90" i="14"/>
  <c r="N94" i="14"/>
  <c r="N98" i="14"/>
  <c r="N102" i="14"/>
  <c r="N106" i="14"/>
  <c r="N110" i="14"/>
  <c r="N114" i="14"/>
  <c r="N118" i="14"/>
  <c r="N53" i="14"/>
  <c r="N57" i="14"/>
  <c r="N61" i="14"/>
  <c r="N65" i="14"/>
  <c r="N52" i="14"/>
  <c r="N56" i="14"/>
  <c r="N60" i="14"/>
  <c r="N64" i="14"/>
  <c r="N51" i="14"/>
  <c r="N55" i="14"/>
  <c r="N59" i="14"/>
  <c r="N63" i="14"/>
  <c r="N67" i="14"/>
  <c r="N71" i="14"/>
  <c r="N75" i="14"/>
  <c r="N79" i="14"/>
  <c r="N83" i="14"/>
  <c r="N87" i="14"/>
  <c r="N91" i="14"/>
  <c r="N95" i="14"/>
  <c r="N99" i="14"/>
  <c r="N103" i="14"/>
  <c r="N107" i="14"/>
  <c r="N111" i="14"/>
  <c r="N115" i="14"/>
  <c r="N72" i="14"/>
  <c r="N80" i="14"/>
  <c r="N88" i="14"/>
  <c r="N96" i="14"/>
  <c r="N104" i="14"/>
  <c r="N112" i="14"/>
  <c r="N119" i="14"/>
  <c r="N123" i="14"/>
  <c r="N127" i="14"/>
  <c r="N131" i="14"/>
  <c r="N135" i="14"/>
  <c r="N139" i="14"/>
  <c r="N143" i="14"/>
  <c r="N147" i="14"/>
  <c r="N151" i="14"/>
  <c r="N155" i="14"/>
  <c r="N159" i="14"/>
  <c r="N163" i="14"/>
  <c r="N167" i="14"/>
  <c r="N171" i="14"/>
  <c r="N175" i="14"/>
  <c r="N179" i="14"/>
  <c r="N183" i="14"/>
  <c r="N187" i="14"/>
  <c r="N191" i="14"/>
  <c r="N195" i="14"/>
  <c r="N199" i="14"/>
  <c r="N203" i="14"/>
  <c r="N207" i="14"/>
  <c r="N211" i="14"/>
  <c r="N215" i="14"/>
  <c r="N219" i="14"/>
  <c r="N223" i="14"/>
  <c r="N227" i="14"/>
  <c r="N231" i="14"/>
  <c r="N235" i="14"/>
  <c r="N239" i="14"/>
  <c r="N243" i="14"/>
  <c r="N247" i="14"/>
  <c r="N251" i="14"/>
  <c r="N255" i="14"/>
  <c r="N259" i="14"/>
  <c r="N263" i="14"/>
  <c r="N69" i="14"/>
  <c r="N77" i="14"/>
  <c r="N85" i="14"/>
  <c r="N93" i="14"/>
  <c r="N101" i="14"/>
  <c r="N109" i="14"/>
  <c r="N117" i="14"/>
  <c r="N122" i="14"/>
  <c r="N126" i="14"/>
  <c r="N130" i="14"/>
  <c r="N134" i="14"/>
  <c r="N138" i="14"/>
  <c r="N142" i="14"/>
  <c r="N146" i="14"/>
  <c r="N150" i="14"/>
  <c r="N154" i="14"/>
  <c r="N158" i="14"/>
  <c r="N162" i="14"/>
  <c r="N166" i="14"/>
  <c r="N170" i="14"/>
  <c r="N174" i="14"/>
  <c r="N178" i="14"/>
  <c r="N182" i="14"/>
  <c r="N186" i="14"/>
  <c r="N190" i="14"/>
  <c r="N194" i="14"/>
  <c r="N198" i="14"/>
  <c r="N202" i="14"/>
  <c r="N206" i="14"/>
  <c r="N210" i="14"/>
  <c r="N214" i="14"/>
  <c r="N218" i="14"/>
  <c r="N222" i="14"/>
  <c r="N226" i="14"/>
  <c r="N230" i="14"/>
  <c r="N234" i="14"/>
  <c r="N238" i="14"/>
  <c r="N242" i="14"/>
  <c r="N246" i="14"/>
  <c r="N250" i="14"/>
  <c r="N254" i="14"/>
  <c r="N258" i="14"/>
  <c r="N262" i="14"/>
  <c r="N68" i="14"/>
  <c r="N76" i="14"/>
  <c r="N84" i="14"/>
  <c r="N92" i="14"/>
  <c r="N100" i="14"/>
  <c r="N108" i="14"/>
  <c r="N116" i="14"/>
  <c r="N121" i="14"/>
  <c r="N125" i="14"/>
  <c r="N129" i="14"/>
  <c r="N133" i="14"/>
  <c r="N137" i="14"/>
  <c r="N141" i="14"/>
  <c r="N145" i="14"/>
  <c r="N149" i="14"/>
  <c r="N153" i="14"/>
  <c r="N157" i="14"/>
  <c r="N161" i="14"/>
  <c r="N165" i="14"/>
  <c r="N169" i="14"/>
  <c r="N173" i="14"/>
  <c r="N177" i="14"/>
  <c r="N181" i="14"/>
  <c r="N185" i="14"/>
  <c r="N189" i="14"/>
  <c r="N193" i="14"/>
  <c r="N197" i="14"/>
  <c r="N201" i="14"/>
  <c r="N205" i="14"/>
  <c r="N209" i="14"/>
  <c r="N213" i="14"/>
  <c r="N217" i="14"/>
  <c r="N221" i="14"/>
  <c r="N225" i="14"/>
  <c r="N229" i="14"/>
  <c r="N233" i="14"/>
  <c r="N237" i="14"/>
  <c r="N241" i="14"/>
  <c r="N245" i="14"/>
  <c r="N249" i="14"/>
  <c r="N253" i="14"/>
  <c r="N257" i="14"/>
  <c r="N261" i="14"/>
  <c r="N265" i="14"/>
  <c r="N73" i="14"/>
  <c r="N81" i="14"/>
  <c r="N89" i="14"/>
  <c r="N97" i="14"/>
  <c r="N105" i="14"/>
  <c r="N113" i="14"/>
  <c r="N120" i="14"/>
  <c r="N124" i="14"/>
  <c r="N128" i="14"/>
  <c r="N132" i="14"/>
  <c r="N136" i="14"/>
  <c r="N140" i="14"/>
  <c r="N144" i="14"/>
  <c r="N148" i="14"/>
  <c r="N152" i="14"/>
  <c r="N156" i="14"/>
  <c r="N160" i="14"/>
  <c r="N164" i="14"/>
  <c r="N168" i="14"/>
  <c r="N172" i="14"/>
  <c r="N176" i="14"/>
  <c r="N180" i="14"/>
  <c r="N184" i="14"/>
  <c r="N188" i="14"/>
  <c r="N192" i="14"/>
  <c r="N196" i="14"/>
  <c r="N200" i="14"/>
  <c r="N204" i="14"/>
  <c r="N208" i="14"/>
  <c r="N212" i="14"/>
  <c r="N216" i="14"/>
  <c r="N220" i="14"/>
  <c r="N224" i="14"/>
  <c r="N228" i="14"/>
  <c r="N232" i="14"/>
  <c r="N236" i="14"/>
  <c r="N240" i="14"/>
  <c r="N244" i="14"/>
  <c r="N248" i="14"/>
  <c r="N252" i="14"/>
  <c r="N256" i="14"/>
  <c r="N260" i="14"/>
  <c r="N264" i="14"/>
  <c r="S29" i="14"/>
  <c r="S54" i="14"/>
  <c r="S58" i="14"/>
  <c r="S62" i="14"/>
  <c r="S66" i="14"/>
  <c r="S70" i="14"/>
  <c r="S74" i="14"/>
  <c r="S78" i="14"/>
  <c r="S82" i="14"/>
  <c r="S86" i="14"/>
  <c r="S90" i="14"/>
  <c r="S94" i="14"/>
  <c r="S98" i="14"/>
  <c r="S102" i="14"/>
  <c r="S106" i="14"/>
  <c r="S110" i="14"/>
  <c r="S114" i="14"/>
  <c r="S118" i="14"/>
  <c r="S53" i="14"/>
  <c r="S57" i="14"/>
  <c r="S61" i="14"/>
  <c r="S65" i="14"/>
  <c r="S52" i="14"/>
  <c r="S56" i="14"/>
  <c r="S60" i="14"/>
  <c r="S64" i="14"/>
  <c r="S51" i="14"/>
  <c r="S55" i="14"/>
  <c r="S59" i="14"/>
  <c r="S63" i="14"/>
  <c r="S67" i="14"/>
  <c r="S71" i="14"/>
  <c r="S75" i="14"/>
  <c r="S79" i="14"/>
  <c r="S83" i="14"/>
  <c r="S87" i="14"/>
  <c r="S91" i="14"/>
  <c r="S95" i="14"/>
  <c r="S99" i="14"/>
  <c r="S103" i="14"/>
  <c r="S107" i="14"/>
  <c r="S111" i="14"/>
  <c r="S115" i="14"/>
  <c r="S68" i="14"/>
  <c r="S76" i="14"/>
  <c r="S84" i="14"/>
  <c r="S92" i="14"/>
  <c r="S100" i="14"/>
  <c r="S108" i="14"/>
  <c r="S116" i="14"/>
  <c r="S119" i="14"/>
  <c r="S123" i="14"/>
  <c r="S127" i="14"/>
  <c r="S131" i="14"/>
  <c r="S135" i="14"/>
  <c r="S139" i="14"/>
  <c r="S143" i="14"/>
  <c r="S147" i="14"/>
  <c r="S151" i="14"/>
  <c r="S155" i="14"/>
  <c r="S159" i="14"/>
  <c r="S163" i="14"/>
  <c r="S167" i="14"/>
  <c r="S171" i="14"/>
  <c r="S175" i="14"/>
  <c r="S179" i="14"/>
  <c r="S183" i="14"/>
  <c r="S187" i="14"/>
  <c r="S191" i="14"/>
  <c r="S195" i="14"/>
  <c r="S199" i="14"/>
  <c r="S203" i="14"/>
  <c r="S207" i="14"/>
  <c r="S211" i="14"/>
  <c r="S215" i="14"/>
  <c r="S219" i="14"/>
  <c r="S223" i="14"/>
  <c r="S227" i="14"/>
  <c r="S231" i="14"/>
  <c r="S235" i="14"/>
  <c r="S239" i="14"/>
  <c r="S243" i="14"/>
  <c r="S247" i="14"/>
  <c r="S251" i="14"/>
  <c r="S255" i="14"/>
  <c r="S259" i="14"/>
  <c r="S263" i="14"/>
  <c r="S73" i="14"/>
  <c r="S81" i="14"/>
  <c r="S89" i="14"/>
  <c r="S97" i="14"/>
  <c r="S105" i="14"/>
  <c r="S113" i="14"/>
  <c r="S122" i="14"/>
  <c r="S126" i="14"/>
  <c r="S130" i="14"/>
  <c r="S134" i="14"/>
  <c r="S138" i="14"/>
  <c r="S142" i="14"/>
  <c r="S146" i="14"/>
  <c r="S150" i="14"/>
  <c r="S154" i="14"/>
  <c r="S158" i="14"/>
  <c r="S162" i="14"/>
  <c r="S166" i="14"/>
  <c r="S170" i="14"/>
  <c r="S174" i="14"/>
  <c r="S178" i="14"/>
  <c r="S182" i="14"/>
  <c r="S186" i="14"/>
  <c r="S190" i="14"/>
  <c r="S194" i="14"/>
  <c r="S198" i="14"/>
  <c r="S202" i="14"/>
  <c r="S206" i="14"/>
  <c r="S210" i="14"/>
  <c r="S214" i="14"/>
  <c r="S218" i="14"/>
  <c r="S222" i="14"/>
  <c r="S226" i="14"/>
  <c r="S230" i="14"/>
  <c r="S234" i="14"/>
  <c r="S238" i="14"/>
  <c r="S242" i="14"/>
  <c r="S246" i="14"/>
  <c r="S250" i="14"/>
  <c r="S254" i="14"/>
  <c r="S258" i="14"/>
  <c r="S262" i="14"/>
  <c r="S72" i="14"/>
  <c r="S80" i="14"/>
  <c r="S88" i="14"/>
  <c r="S96" i="14"/>
  <c r="S104" i="14"/>
  <c r="S112" i="14"/>
  <c r="S121" i="14"/>
  <c r="S125" i="14"/>
  <c r="S129" i="14"/>
  <c r="S133" i="14"/>
  <c r="S137" i="14"/>
  <c r="S141" i="14"/>
  <c r="S145" i="14"/>
  <c r="S149" i="14"/>
  <c r="S153" i="14"/>
  <c r="S157" i="14"/>
  <c r="S161" i="14"/>
  <c r="S165" i="14"/>
  <c r="S169" i="14"/>
  <c r="S173" i="14"/>
  <c r="S177" i="14"/>
  <c r="S181" i="14"/>
  <c r="S185" i="14"/>
  <c r="S189" i="14"/>
  <c r="S193" i="14"/>
  <c r="S197" i="14"/>
  <c r="S201" i="14"/>
  <c r="S205" i="14"/>
  <c r="S209" i="14"/>
  <c r="S213" i="14"/>
  <c r="S217" i="14"/>
  <c r="S221" i="14"/>
  <c r="S225" i="14"/>
  <c r="S229" i="14"/>
  <c r="S233" i="14"/>
  <c r="S237" i="14"/>
  <c r="S241" i="14"/>
  <c r="S245" i="14"/>
  <c r="S249" i="14"/>
  <c r="S253" i="14"/>
  <c r="S257" i="14"/>
  <c r="S261" i="14"/>
  <c r="S265" i="14"/>
  <c r="S69" i="14"/>
  <c r="S77" i="14"/>
  <c r="S85" i="14"/>
  <c r="S93" i="14"/>
  <c r="S101" i="14"/>
  <c r="S109" i="14"/>
  <c r="S117" i="14"/>
  <c r="S120" i="14"/>
  <c r="S124" i="14"/>
  <c r="S128" i="14"/>
  <c r="S132" i="14"/>
  <c r="S136" i="14"/>
  <c r="S140" i="14"/>
  <c r="S144" i="14"/>
  <c r="S148" i="14"/>
  <c r="S152" i="14"/>
  <c r="S156" i="14"/>
  <c r="S160" i="14"/>
  <c r="S164" i="14"/>
  <c r="S168" i="14"/>
  <c r="S172" i="14"/>
  <c r="S176" i="14"/>
  <c r="S180" i="14"/>
  <c r="S184" i="14"/>
  <c r="S188" i="14"/>
  <c r="S192" i="14"/>
  <c r="S196" i="14"/>
  <c r="S200" i="14"/>
  <c r="S204" i="14"/>
  <c r="S208" i="14"/>
  <c r="S212" i="14"/>
  <c r="S216" i="14"/>
  <c r="S220" i="14"/>
  <c r="S224" i="14"/>
  <c r="S228" i="14"/>
  <c r="S232" i="14"/>
  <c r="S236" i="14"/>
  <c r="S240" i="14"/>
  <c r="S244" i="14"/>
  <c r="S248" i="14"/>
  <c r="S252" i="14"/>
  <c r="S256" i="14"/>
  <c r="S260" i="14"/>
  <c r="S264" i="14"/>
  <c r="W18" i="14"/>
  <c r="W54" i="14"/>
  <c r="W58" i="14"/>
  <c r="W62" i="14"/>
  <c r="W66" i="14"/>
  <c r="W70" i="14"/>
  <c r="W74" i="14"/>
  <c r="W78" i="14"/>
  <c r="W82" i="14"/>
  <c r="W86" i="14"/>
  <c r="W90" i="14"/>
  <c r="W94" i="14"/>
  <c r="W98" i="14"/>
  <c r="W102" i="14"/>
  <c r="W106" i="14"/>
  <c r="W110" i="14"/>
  <c r="W114" i="14"/>
  <c r="W53" i="14"/>
  <c r="W57" i="14"/>
  <c r="W61" i="14"/>
  <c r="W65" i="14"/>
  <c r="W52" i="14"/>
  <c r="W56" i="14"/>
  <c r="W60" i="14"/>
  <c r="W64" i="14"/>
  <c r="W51" i="14"/>
  <c r="W55" i="14"/>
  <c r="W59" i="14"/>
  <c r="W63" i="14"/>
  <c r="W67" i="14"/>
  <c r="W71" i="14"/>
  <c r="W75" i="14"/>
  <c r="W79" i="14"/>
  <c r="W83" i="14"/>
  <c r="W87" i="14"/>
  <c r="W91" i="14"/>
  <c r="W95" i="14"/>
  <c r="W99" i="14"/>
  <c r="W103" i="14"/>
  <c r="W107" i="14"/>
  <c r="W111" i="14"/>
  <c r="W115" i="14"/>
  <c r="W72" i="14"/>
  <c r="W80" i="14"/>
  <c r="W88" i="14"/>
  <c r="W96" i="14"/>
  <c r="W104" i="14"/>
  <c r="W112" i="14"/>
  <c r="W119" i="14"/>
  <c r="W123" i="14"/>
  <c r="W127" i="14"/>
  <c r="W131" i="14"/>
  <c r="W135" i="14"/>
  <c r="W139" i="14"/>
  <c r="W143" i="14"/>
  <c r="W147" i="14"/>
  <c r="W151" i="14"/>
  <c r="W155" i="14"/>
  <c r="W159" i="14"/>
  <c r="W163" i="14"/>
  <c r="W167" i="14"/>
  <c r="W171" i="14"/>
  <c r="W175" i="14"/>
  <c r="W179" i="14"/>
  <c r="W183" i="14"/>
  <c r="W187" i="14"/>
  <c r="W191" i="14"/>
  <c r="W195" i="14"/>
  <c r="W199" i="14"/>
  <c r="W203" i="14"/>
  <c r="W207" i="14"/>
  <c r="W211" i="14"/>
  <c r="W215" i="14"/>
  <c r="W219" i="14"/>
  <c r="W223" i="14"/>
  <c r="W227" i="14"/>
  <c r="W231" i="14"/>
  <c r="W235" i="14"/>
  <c r="W239" i="14"/>
  <c r="W243" i="14"/>
  <c r="W247" i="14"/>
  <c r="W251" i="14"/>
  <c r="W255" i="14"/>
  <c r="W259" i="14"/>
  <c r="W263" i="14"/>
  <c r="W69" i="14"/>
  <c r="W77" i="14"/>
  <c r="W85" i="14"/>
  <c r="W93" i="14"/>
  <c r="W101" i="14"/>
  <c r="W109" i="14"/>
  <c r="W117" i="14"/>
  <c r="W118" i="14"/>
  <c r="W122" i="14"/>
  <c r="W126" i="14"/>
  <c r="W130" i="14"/>
  <c r="W134" i="14"/>
  <c r="W138" i="14"/>
  <c r="W142" i="14"/>
  <c r="W146" i="14"/>
  <c r="W150" i="14"/>
  <c r="W154" i="14"/>
  <c r="W158" i="14"/>
  <c r="W162" i="14"/>
  <c r="W166" i="14"/>
  <c r="W170" i="14"/>
  <c r="W174" i="14"/>
  <c r="W178" i="14"/>
  <c r="W182" i="14"/>
  <c r="W186" i="14"/>
  <c r="W190" i="14"/>
  <c r="W194" i="14"/>
  <c r="W198" i="14"/>
  <c r="W202" i="14"/>
  <c r="W206" i="14"/>
  <c r="W210" i="14"/>
  <c r="W214" i="14"/>
  <c r="W218" i="14"/>
  <c r="W222" i="14"/>
  <c r="W226" i="14"/>
  <c r="W230" i="14"/>
  <c r="W234" i="14"/>
  <c r="W238" i="14"/>
  <c r="W242" i="14"/>
  <c r="W246" i="14"/>
  <c r="W250" i="14"/>
  <c r="W254" i="14"/>
  <c r="W258" i="14"/>
  <c r="W262" i="14"/>
  <c r="W68" i="14"/>
  <c r="W76" i="14"/>
  <c r="W84" i="14"/>
  <c r="W92" i="14"/>
  <c r="W100" i="14"/>
  <c r="W108" i="14"/>
  <c r="W116" i="14"/>
  <c r="W121" i="14"/>
  <c r="W125" i="14"/>
  <c r="W129" i="14"/>
  <c r="W133" i="14"/>
  <c r="W137" i="14"/>
  <c r="W141" i="14"/>
  <c r="W145" i="14"/>
  <c r="W149" i="14"/>
  <c r="W153" i="14"/>
  <c r="W157" i="14"/>
  <c r="W161" i="14"/>
  <c r="W165" i="14"/>
  <c r="W169" i="14"/>
  <c r="W173" i="14"/>
  <c r="W177" i="14"/>
  <c r="W181" i="14"/>
  <c r="W185" i="14"/>
  <c r="W189" i="14"/>
  <c r="W193" i="14"/>
  <c r="W197" i="14"/>
  <c r="W201" i="14"/>
  <c r="W205" i="14"/>
  <c r="W209" i="14"/>
  <c r="W213" i="14"/>
  <c r="W217" i="14"/>
  <c r="W221" i="14"/>
  <c r="W225" i="14"/>
  <c r="W229" i="14"/>
  <c r="W233" i="14"/>
  <c r="W237" i="14"/>
  <c r="W241" i="14"/>
  <c r="W245" i="14"/>
  <c r="W249" i="14"/>
  <c r="W253" i="14"/>
  <c r="W257" i="14"/>
  <c r="W261" i="14"/>
  <c r="W265" i="14"/>
  <c r="W73" i="14"/>
  <c r="W81" i="14"/>
  <c r="W89" i="14"/>
  <c r="W97" i="14"/>
  <c r="W105" i="14"/>
  <c r="W113" i="14"/>
  <c r="W120" i="14"/>
  <c r="W124" i="14"/>
  <c r="W128" i="14"/>
  <c r="W132" i="14"/>
  <c r="W136" i="14"/>
  <c r="W140" i="14"/>
  <c r="W144" i="14"/>
  <c r="W148" i="14"/>
  <c r="W152" i="14"/>
  <c r="W156" i="14"/>
  <c r="W160" i="14"/>
  <c r="W164" i="14"/>
  <c r="W168" i="14"/>
  <c r="W172" i="14"/>
  <c r="W176" i="14"/>
  <c r="W180" i="14"/>
  <c r="W184" i="14"/>
  <c r="W188" i="14"/>
  <c r="W192" i="14"/>
  <c r="W196" i="14"/>
  <c r="W200" i="14"/>
  <c r="W204" i="14"/>
  <c r="W208" i="14"/>
  <c r="W212" i="14"/>
  <c r="W216" i="14"/>
  <c r="W220" i="14"/>
  <c r="W224" i="14"/>
  <c r="W228" i="14"/>
  <c r="W232" i="14"/>
  <c r="W236" i="14"/>
  <c r="W240" i="14"/>
  <c r="W244" i="14"/>
  <c r="W248" i="14"/>
  <c r="W252" i="14"/>
  <c r="W256" i="14"/>
  <c r="W260" i="14"/>
  <c r="W264" i="14"/>
  <c r="R10" i="14"/>
  <c r="V15" i="14"/>
  <c r="K8" i="15"/>
  <c r="K53" i="15"/>
  <c r="K57" i="15"/>
  <c r="K61" i="15"/>
  <c r="K65" i="15"/>
  <c r="K69" i="15"/>
  <c r="K73" i="15"/>
  <c r="K77" i="15"/>
  <c r="K81" i="15"/>
  <c r="K85" i="15"/>
  <c r="K89" i="15"/>
  <c r="K93" i="15"/>
  <c r="K97" i="15"/>
  <c r="K101" i="15"/>
  <c r="K105" i="15"/>
  <c r="K109" i="15"/>
  <c r="K113" i="15"/>
  <c r="K117" i="15"/>
  <c r="K121" i="15"/>
  <c r="K125" i="15"/>
  <c r="K129" i="15"/>
  <c r="K133" i="15"/>
  <c r="K137" i="15"/>
  <c r="K141" i="15"/>
  <c r="K145" i="15"/>
  <c r="K149" i="15"/>
  <c r="K153" i="15"/>
  <c r="K157" i="15"/>
  <c r="K161" i="15"/>
  <c r="K165" i="15"/>
  <c r="K169" i="15"/>
  <c r="K173" i="15"/>
  <c r="K177" i="15"/>
  <c r="K181" i="15"/>
  <c r="K185" i="15"/>
  <c r="K189" i="15"/>
  <c r="K193" i="15"/>
  <c r="K197" i="15"/>
  <c r="K201" i="15"/>
  <c r="K205" i="15"/>
  <c r="K209" i="15"/>
  <c r="K213" i="15"/>
  <c r="K217" i="15"/>
  <c r="K221" i="15"/>
  <c r="K225" i="15"/>
  <c r="K229" i="15"/>
  <c r="K233" i="15"/>
  <c r="K237" i="15"/>
  <c r="K241" i="15"/>
  <c r="K52" i="15"/>
  <c r="K56" i="15"/>
  <c r="K60" i="15"/>
  <c r="K64" i="15"/>
  <c r="K68" i="15"/>
  <c r="K72" i="15"/>
  <c r="K76" i="15"/>
  <c r="K80" i="15"/>
  <c r="K84" i="15"/>
  <c r="K88" i="15"/>
  <c r="K92" i="15"/>
  <c r="K96" i="15"/>
  <c r="K100" i="15"/>
  <c r="K104" i="15"/>
  <c r="K108" i="15"/>
  <c r="K112" i="15"/>
  <c r="K116" i="15"/>
  <c r="K120" i="15"/>
  <c r="K124" i="15"/>
  <c r="K128" i="15"/>
  <c r="K132" i="15"/>
  <c r="K136" i="15"/>
  <c r="K140" i="15"/>
  <c r="K144" i="15"/>
  <c r="K148" i="15"/>
  <c r="K152" i="15"/>
  <c r="K156" i="15"/>
  <c r="K160" i="15"/>
  <c r="K164" i="15"/>
  <c r="K168" i="15"/>
  <c r="K172" i="15"/>
  <c r="K176" i="15"/>
  <c r="K180" i="15"/>
  <c r="K184" i="15"/>
  <c r="K188" i="15"/>
  <c r="K192" i="15"/>
  <c r="K196" i="15"/>
  <c r="K200" i="15"/>
  <c r="K204" i="15"/>
  <c r="K208" i="15"/>
  <c r="K51" i="15"/>
  <c r="K55" i="15"/>
  <c r="K59" i="15"/>
  <c r="K63" i="15"/>
  <c r="K67" i="15"/>
  <c r="K71" i="15"/>
  <c r="K75" i="15"/>
  <c r="K79" i="15"/>
  <c r="K83" i="15"/>
  <c r="K87" i="15"/>
  <c r="K91" i="15"/>
  <c r="K95" i="15"/>
  <c r="K99" i="15"/>
  <c r="K103" i="15"/>
  <c r="K107" i="15"/>
  <c r="K111" i="15"/>
  <c r="K115" i="15"/>
  <c r="K119" i="15"/>
  <c r="K123" i="15"/>
  <c r="K127" i="15"/>
  <c r="K131" i="15"/>
  <c r="K135" i="15"/>
  <c r="K139" i="15"/>
  <c r="K143" i="15"/>
  <c r="K147" i="15"/>
  <c r="K151" i="15"/>
  <c r="K155" i="15"/>
  <c r="K159" i="15"/>
  <c r="K163" i="15"/>
  <c r="K167" i="15"/>
  <c r="K171" i="15"/>
  <c r="K175" i="15"/>
  <c r="K179" i="15"/>
  <c r="K183" i="15"/>
  <c r="K187" i="15"/>
  <c r="K191" i="15"/>
  <c r="K195" i="15"/>
  <c r="K199" i="15"/>
  <c r="K203" i="15"/>
  <c r="K207" i="15"/>
  <c r="K211" i="15"/>
  <c r="K54" i="15"/>
  <c r="K58" i="15"/>
  <c r="K62" i="15"/>
  <c r="K66" i="15"/>
  <c r="K70" i="15"/>
  <c r="K74" i="15"/>
  <c r="K78" i="15"/>
  <c r="K82" i="15"/>
  <c r="K86" i="15"/>
  <c r="K90" i="15"/>
  <c r="K94" i="15"/>
  <c r="K98" i="15"/>
  <c r="K102" i="15"/>
  <c r="K106" i="15"/>
  <c r="K110" i="15"/>
  <c r="K114" i="15"/>
  <c r="K118" i="15"/>
  <c r="K122" i="15"/>
  <c r="K126" i="15"/>
  <c r="K130" i="15"/>
  <c r="K134" i="15"/>
  <c r="K138" i="15"/>
  <c r="K142" i="15"/>
  <c r="K146" i="15"/>
  <c r="K150" i="15"/>
  <c r="K154" i="15"/>
  <c r="K158" i="15"/>
  <c r="K162" i="15"/>
  <c r="K166" i="15"/>
  <c r="K170" i="15"/>
  <c r="K174" i="15"/>
  <c r="K178" i="15"/>
  <c r="K182" i="15"/>
  <c r="K186" i="15"/>
  <c r="K190" i="15"/>
  <c r="K194" i="15"/>
  <c r="K198" i="15"/>
  <c r="K202" i="15"/>
  <c r="K206" i="15"/>
  <c r="K210" i="15"/>
  <c r="K214" i="15"/>
  <c r="K218" i="15"/>
  <c r="K222" i="15"/>
  <c r="K226" i="15"/>
  <c r="K230" i="15"/>
  <c r="K234" i="15"/>
  <c r="K238" i="15"/>
  <c r="K242" i="15"/>
  <c r="K216" i="15"/>
  <c r="K224" i="15"/>
  <c r="K232" i="15"/>
  <c r="K240" i="15"/>
  <c r="K245" i="15"/>
  <c r="K249" i="15"/>
  <c r="K253" i="15"/>
  <c r="K257" i="15"/>
  <c r="K261" i="15"/>
  <c r="K265" i="15"/>
  <c r="K215" i="15"/>
  <c r="K223" i="15"/>
  <c r="K231" i="15"/>
  <c r="K239" i="15"/>
  <c r="K244" i="15"/>
  <c r="K248" i="15"/>
  <c r="K252" i="15"/>
  <c r="K256" i="15"/>
  <c r="K260" i="15"/>
  <c r="K264" i="15"/>
  <c r="K212" i="15"/>
  <c r="K220" i="15"/>
  <c r="K228" i="15"/>
  <c r="K236" i="15"/>
  <c r="K243" i="15"/>
  <c r="K247" i="15"/>
  <c r="K251" i="15"/>
  <c r="K255" i="15"/>
  <c r="K259" i="15"/>
  <c r="K263" i="15"/>
  <c r="K219" i="15"/>
  <c r="K227" i="15"/>
  <c r="K235" i="15"/>
  <c r="K246" i="15"/>
  <c r="K250" i="15"/>
  <c r="K254" i="15"/>
  <c r="K258" i="15"/>
  <c r="K262" i="15"/>
  <c r="P47" i="15"/>
  <c r="P53" i="15"/>
  <c r="P57" i="15"/>
  <c r="P61" i="15"/>
  <c r="P65" i="15"/>
  <c r="P69" i="15"/>
  <c r="P73" i="15"/>
  <c r="P77" i="15"/>
  <c r="P81" i="15"/>
  <c r="P85" i="15"/>
  <c r="P89" i="15"/>
  <c r="P93" i="15"/>
  <c r="P97" i="15"/>
  <c r="P101" i="15"/>
  <c r="P105" i="15"/>
  <c r="P109" i="15"/>
  <c r="P113" i="15"/>
  <c r="P117" i="15"/>
  <c r="P121" i="15"/>
  <c r="P125" i="15"/>
  <c r="P129" i="15"/>
  <c r="P133" i="15"/>
  <c r="P137" i="15"/>
  <c r="P141" i="15"/>
  <c r="P145" i="15"/>
  <c r="P149" i="15"/>
  <c r="P153" i="15"/>
  <c r="P157" i="15"/>
  <c r="P161" i="15"/>
  <c r="P165" i="15"/>
  <c r="P169" i="15"/>
  <c r="P173" i="15"/>
  <c r="P177" i="15"/>
  <c r="P181" i="15"/>
  <c r="P185" i="15"/>
  <c r="P189" i="15"/>
  <c r="P193" i="15"/>
  <c r="P197" i="15"/>
  <c r="P201" i="15"/>
  <c r="P205" i="15"/>
  <c r="P209" i="15"/>
  <c r="P213" i="15"/>
  <c r="P217" i="15"/>
  <c r="P221" i="15"/>
  <c r="P225" i="15"/>
  <c r="P229" i="15"/>
  <c r="P233" i="15"/>
  <c r="P237" i="15"/>
  <c r="P241" i="15"/>
  <c r="P52" i="15"/>
  <c r="P56" i="15"/>
  <c r="P60" i="15"/>
  <c r="P64" i="15"/>
  <c r="P68" i="15"/>
  <c r="P72" i="15"/>
  <c r="P76" i="15"/>
  <c r="P80" i="15"/>
  <c r="P84" i="15"/>
  <c r="P88" i="15"/>
  <c r="P92" i="15"/>
  <c r="P96" i="15"/>
  <c r="P100" i="15"/>
  <c r="P104" i="15"/>
  <c r="P108" i="15"/>
  <c r="P112" i="15"/>
  <c r="P116" i="15"/>
  <c r="P120" i="15"/>
  <c r="P124" i="15"/>
  <c r="P128" i="15"/>
  <c r="P132" i="15"/>
  <c r="P136" i="15"/>
  <c r="P140" i="15"/>
  <c r="P144" i="15"/>
  <c r="P148" i="15"/>
  <c r="P152" i="15"/>
  <c r="P156" i="15"/>
  <c r="P160" i="15"/>
  <c r="P164" i="15"/>
  <c r="P168" i="15"/>
  <c r="P172" i="15"/>
  <c r="P176" i="15"/>
  <c r="P180" i="15"/>
  <c r="P184" i="15"/>
  <c r="P188" i="15"/>
  <c r="P192" i="15"/>
  <c r="P196" i="15"/>
  <c r="P200" i="15"/>
  <c r="P204" i="15"/>
  <c r="P208" i="15"/>
  <c r="P51" i="15"/>
  <c r="P55" i="15"/>
  <c r="P59" i="15"/>
  <c r="P63" i="15"/>
  <c r="P67" i="15"/>
  <c r="P71" i="15"/>
  <c r="P75" i="15"/>
  <c r="P79" i="15"/>
  <c r="P83" i="15"/>
  <c r="P87" i="15"/>
  <c r="P91" i="15"/>
  <c r="P95" i="15"/>
  <c r="P99" i="15"/>
  <c r="P103" i="15"/>
  <c r="P107" i="15"/>
  <c r="P111" i="15"/>
  <c r="P115" i="15"/>
  <c r="P119" i="15"/>
  <c r="P123" i="15"/>
  <c r="P127" i="15"/>
  <c r="P131" i="15"/>
  <c r="P135" i="15"/>
  <c r="P139" i="15"/>
  <c r="P143" i="15"/>
  <c r="P147" i="15"/>
  <c r="P151" i="15"/>
  <c r="P155" i="15"/>
  <c r="P159" i="15"/>
  <c r="P163" i="15"/>
  <c r="P167" i="15"/>
  <c r="P171" i="15"/>
  <c r="P175" i="15"/>
  <c r="P179" i="15"/>
  <c r="P183" i="15"/>
  <c r="P187" i="15"/>
  <c r="P191" i="15"/>
  <c r="P195" i="15"/>
  <c r="P199" i="15"/>
  <c r="P203" i="15"/>
  <c r="P207" i="15"/>
  <c r="P54" i="15"/>
  <c r="P58" i="15"/>
  <c r="P62" i="15"/>
  <c r="P66" i="15"/>
  <c r="P70" i="15"/>
  <c r="P74" i="15"/>
  <c r="P78" i="15"/>
  <c r="P82" i="15"/>
  <c r="P86" i="15"/>
  <c r="P90" i="15"/>
  <c r="P94" i="15"/>
  <c r="P98" i="15"/>
  <c r="P102" i="15"/>
  <c r="P106" i="15"/>
  <c r="P110" i="15"/>
  <c r="P114" i="15"/>
  <c r="P118" i="15"/>
  <c r="P122" i="15"/>
  <c r="P126" i="15"/>
  <c r="P130" i="15"/>
  <c r="P134" i="15"/>
  <c r="P138" i="15"/>
  <c r="P142" i="15"/>
  <c r="P146" i="15"/>
  <c r="P150" i="15"/>
  <c r="P154" i="15"/>
  <c r="P158" i="15"/>
  <c r="P162" i="15"/>
  <c r="P166" i="15"/>
  <c r="P170" i="15"/>
  <c r="P174" i="15"/>
  <c r="P178" i="15"/>
  <c r="P182" i="15"/>
  <c r="P186" i="15"/>
  <c r="P190" i="15"/>
  <c r="P194" i="15"/>
  <c r="P198" i="15"/>
  <c r="P202" i="15"/>
  <c r="P206" i="15"/>
  <c r="P210" i="15"/>
  <c r="P214" i="15"/>
  <c r="P218" i="15"/>
  <c r="P222" i="15"/>
  <c r="P226" i="15"/>
  <c r="P230" i="15"/>
  <c r="P234" i="15"/>
  <c r="P238" i="15"/>
  <c r="P242" i="15"/>
  <c r="P212" i="15"/>
  <c r="P220" i="15"/>
  <c r="P228" i="15"/>
  <c r="P236" i="15"/>
  <c r="P245" i="15"/>
  <c r="P249" i="15"/>
  <c r="P253" i="15"/>
  <c r="P257" i="15"/>
  <c r="P261" i="15"/>
  <c r="P265" i="15"/>
  <c r="P211" i="15"/>
  <c r="P219" i="15"/>
  <c r="P227" i="15"/>
  <c r="P235" i="15"/>
  <c r="P244" i="15"/>
  <c r="P248" i="15"/>
  <c r="P252" i="15"/>
  <c r="P256" i="15"/>
  <c r="P260" i="15"/>
  <c r="P264" i="15"/>
  <c r="P216" i="15"/>
  <c r="P224" i="15"/>
  <c r="P232" i="15"/>
  <c r="P240" i="15"/>
  <c r="P243" i="15"/>
  <c r="P247" i="15"/>
  <c r="P251" i="15"/>
  <c r="P255" i="15"/>
  <c r="P259" i="15"/>
  <c r="P263" i="15"/>
  <c r="P215" i="15"/>
  <c r="P223" i="15"/>
  <c r="P231" i="15"/>
  <c r="P239" i="15"/>
  <c r="P246" i="15"/>
  <c r="P250" i="15"/>
  <c r="P254" i="15"/>
  <c r="P258" i="15"/>
  <c r="P262" i="15"/>
  <c r="T9" i="15"/>
  <c r="T53" i="15"/>
  <c r="T57" i="15"/>
  <c r="T61" i="15"/>
  <c r="T65" i="15"/>
  <c r="T69" i="15"/>
  <c r="T73" i="15"/>
  <c r="T77" i="15"/>
  <c r="T81" i="15"/>
  <c r="T85" i="15"/>
  <c r="T89" i="15"/>
  <c r="T93" i="15"/>
  <c r="T97" i="15"/>
  <c r="T101" i="15"/>
  <c r="T105" i="15"/>
  <c r="T109" i="15"/>
  <c r="T113" i="15"/>
  <c r="T117" i="15"/>
  <c r="T121" i="15"/>
  <c r="T125" i="15"/>
  <c r="T129" i="15"/>
  <c r="T133" i="15"/>
  <c r="T137" i="15"/>
  <c r="T141" i="15"/>
  <c r="T145" i="15"/>
  <c r="T149" i="15"/>
  <c r="T153" i="15"/>
  <c r="T157" i="15"/>
  <c r="T161" i="15"/>
  <c r="T165" i="15"/>
  <c r="T169" i="15"/>
  <c r="T173" i="15"/>
  <c r="T177" i="15"/>
  <c r="T181" i="15"/>
  <c r="T185" i="15"/>
  <c r="T189" i="15"/>
  <c r="T193" i="15"/>
  <c r="T197" i="15"/>
  <c r="T201" i="15"/>
  <c r="T205" i="15"/>
  <c r="T209" i="15"/>
  <c r="T213" i="15"/>
  <c r="T217" i="15"/>
  <c r="T221" i="15"/>
  <c r="T225" i="15"/>
  <c r="T229" i="15"/>
  <c r="T233" i="15"/>
  <c r="T237" i="15"/>
  <c r="T241" i="15"/>
  <c r="T52" i="15"/>
  <c r="T56" i="15"/>
  <c r="T60" i="15"/>
  <c r="T64" i="15"/>
  <c r="T68" i="15"/>
  <c r="T72" i="15"/>
  <c r="T76" i="15"/>
  <c r="T80" i="15"/>
  <c r="T84" i="15"/>
  <c r="T88" i="15"/>
  <c r="T92" i="15"/>
  <c r="T96" i="15"/>
  <c r="T100" i="15"/>
  <c r="T104" i="15"/>
  <c r="T108" i="15"/>
  <c r="T112" i="15"/>
  <c r="T116" i="15"/>
  <c r="T120" i="15"/>
  <c r="T124" i="15"/>
  <c r="T128" i="15"/>
  <c r="T132" i="15"/>
  <c r="T136" i="15"/>
  <c r="T140" i="15"/>
  <c r="T144" i="15"/>
  <c r="T148" i="15"/>
  <c r="T152" i="15"/>
  <c r="T156" i="15"/>
  <c r="T160" i="15"/>
  <c r="T164" i="15"/>
  <c r="T168" i="15"/>
  <c r="T172" i="15"/>
  <c r="T176" i="15"/>
  <c r="T180" i="15"/>
  <c r="T184" i="15"/>
  <c r="T188" i="15"/>
  <c r="T192" i="15"/>
  <c r="T196" i="15"/>
  <c r="T200" i="15"/>
  <c r="T204" i="15"/>
  <c r="T208" i="15"/>
  <c r="T51" i="15"/>
  <c r="T55" i="15"/>
  <c r="T59" i="15"/>
  <c r="T63" i="15"/>
  <c r="T67" i="15"/>
  <c r="T71" i="15"/>
  <c r="T75" i="15"/>
  <c r="T79" i="15"/>
  <c r="T83" i="15"/>
  <c r="T87" i="15"/>
  <c r="T91" i="15"/>
  <c r="T95" i="15"/>
  <c r="T99" i="15"/>
  <c r="T103" i="15"/>
  <c r="T107" i="15"/>
  <c r="T111" i="15"/>
  <c r="T115" i="15"/>
  <c r="T119" i="15"/>
  <c r="T123" i="15"/>
  <c r="T127" i="15"/>
  <c r="T131" i="15"/>
  <c r="T135" i="15"/>
  <c r="T139" i="15"/>
  <c r="T143" i="15"/>
  <c r="T147" i="15"/>
  <c r="T151" i="15"/>
  <c r="T155" i="15"/>
  <c r="T159" i="15"/>
  <c r="T163" i="15"/>
  <c r="T167" i="15"/>
  <c r="T171" i="15"/>
  <c r="T175" i="15"/>
  <c r="T179" i="15"/>
  <c r="T183" i="15"/>
  <c r="T187" i="15"/>
  <c r="T191" i="15"/>
  <c r="T195" i="15"/>
  <c r="T199" i="15"/>
  <c r="T203" i="15"/>
  <c r="T207" i="15"/>
  <c r="T54" i="15"/>
  <c r="T58" i="15"/>
  <c r="T62" i="15"/>
  <c r="T66" i="15"/>
  <c r="T70" i="15"/>
  <c r="T74" i="15"/>
  <c r="T78" i="15"/>
  <c r="T82" i="15"/>
  <c r="T86" i="15"/>
  <c r="T90" i="15"/>
  <c r="T94" i="15"/>
  <c r="T98" i="15"/>
  <c r="T102" i="15"/>
  <c r="T106" i="15"/>
  <c r="T110" i="15"/>
  <c r="T114" i="15"/>
  <c r="T118" i="15"/>
  <c r="T122" i="15"/>
  <c r="T126" i="15"/>
  <c r="T130" i="15"/>
  <c r="T134" i="15"/>
  <c r="T138" i="15"/>
  <c r="T142" i="15"/>
  <c r="T146" i="15"/>
  <c r="T150" i="15"/>
  <c r="T154" i="15"/>
  <c r="T158" i="15"/>
  <c r="T162" i="15"/>
  <c r="T166" i="15"/>
  <c r="T170" i="15"/>
  <c r="T174" i="15"/>
  <c r="T178" i="15"/>
  <c r="T182" i="15"/>
  <c r="T186" i="15"/>
  <c r="T190" i="15"/>
  <c r="T194" i="15"/>
  <c r="T198" i="15"/>
  <c r="T202" i="15"/>
  <c r="T206" i="15"/>
  <c r="T210" i="15"/>
  <c r="T214" i="15"/>
  <c r="T218" i="15"/>
  <c r="T222" i="15"/>
  <c r="T226" i="15"/>
  <c r="T230" i="15"/>
  <c r="T234" i="15"/>
  <c r="T238" i="15"/>
  <c r="T216" i="15"/>
  <c r="T224" i="15"/>
  <c r="T232" i="15"/>
  <c r="T240" i="15"/>
  <c r="T245" i="15"/>
  <c r="T249" i="15"/>
  <c r="T253" i="15"/>
  <c r="T257" i="15"/>
  <c r="T261" i="15"/>
  <c r="T265" i="15"/>
  <c r="T215" i="15"/>
  <c r="T223" i="15"/>
  <c r="T231" i="15"/>
  <c r="T239" i="15"/>
  <c r="T244" i="15"/>
  <c r="T248" i="15"/>
  <c r="T252" i="15"/>
  <c r="T256" i="15"/>
  <c r="T260" i="15"/>
  <c r="T264" i="15"/>
  <c r="T212" i="15"/>
  <c r="T220" i="15"/>
  <c r="T228" i="15"/>
  <c r="T236" i="15"/>
  <c r="T243" i="15"/>
  <c r="T247" i="15"/>
  <c r="T251" i="15"/>
  <c r="T255" i="15"/>
  <c r="T259" i="15"/>
  <c r="T263" i="15"/>
  <c r="T211" i="15"/>
  <c r="T219" i="15"/>
  <c r="T227" i="15"/>
  <c r="T235" i="15"/>
  <c r="T242" i="15"/>
  <c r="T246" i="15"/>
  <c r="T250" i="15"/>
  <c r="T254" i="15"/>
  <c r="T258" i="15"/>
  <c r="T262" i="15"/>
  <c r="X21" i="15"/>
  <c r="X53" i="15"/>
  <c r="X57" i="15"/>
  <c r="X61" i="15"/>
  <c r="X65" i="15"/>
  <c r="X69" i="15"/>
  <c r="X73" i="15"/>
  <c r="X77" i="15"/>
  <c r="X81" i="15"/>
  <c r="X85" i="15"/>
  <c r="X89" i="15"/>
  <c r="X93" i="15"/>
  <c r="X97" i="15"/>
  <c r="X101" i="15"/>
  <c r="X105" i="15"/>
  <c r="X109" i="15"/>
  <c r="X113" i="15"/>
  <c r="X117" i="15"/>
  <c r="X121" i="15"/>
  <c r="X125" i="15"/>
  <c r="X129" i="15"/>
  <c r="X133" i="15"/>
  <c r="X137" i="15"/>
  <c r="X141" i="15"/>
  <c r="X145" i="15"/>
  <c r="X149" i="15"/>
  <c r="X153" i="15"/>
  <c r="X157" i="15"/>
  <c r="X161" i="15"/>
  <c r="X165" i="15"/>
  <c r="X169" i="15"/>
  <c r="X173" i="15"/>
  <c r="X177" i="15"/>
  <c r="X181" i="15"/>
  <c r="X185" i="15"/>
  <c r="X189" i="15"/>
  <c r="X193" i="15"/>
  <c r="X197" i="15"/>
  <c r="X201" i="15"/>
  <c r="X205" i="15"/>
  <c r="X209" i="15"/>
  <c r="X213" i="15"/>
  <c r="X217" i="15"/>
  <c r="X221" i="15"/>
  <c r="X225" i="15"/>
  <c r="X229" i="15"/>
  <c r="X233" i="15"/>
  <c r="X237" i="15"/>
  <c r="X52" i="15"/>
  <c r="X56" i="15"/>
  <c r="X60" i="15"/>
  <c r="X64" i="15"/>
  <c r="X68" i="15"/>
  <c r="X72" i="15"/>
  <c r="X76" i="15"/>
  <c r="X80" i="15"/>
  <c r="X84" i="15"/>
  <c r="X88" i="15"/>
  <c r="X92" i="15"/>
  <c r="X96" i="15"/>
  <c r="X100" i="15"/>
  <c r="X104" i="15"/>
  <c r="X108" i="15"/>
  <c r="X112" i="15"/>
  <c r="X116" i="15"/>
  <c r="X120" i="15"/>
  <c r="X124" i="15"/>
  <c r="X128" i="15"/>
  <c r="X132" i="15"/>
  <c r="X136" i="15"/>
  <c r="X140" i="15"/>
  <c r="X144" i="15"/>
  <c r="X148" i="15"/>
  <c r="X152" i="15"/>
  <c r="X156" i="15"/>
  <c r="X160" i="15"/>
  <c r="X164" i="15"/>
  <c r="X168" i="15"/>
  <c r="X172" i="15"/>
  <c r="X176" i="15"/>
  <c r="X180" i="15"/>
  <c r="X184" i="15"/>
  <c r="X188" i="15"/>
  <c r="X192" i="15"/>
  <c r="X196" i="15"/>
  <c r="X200" i="15"/>
  <c r="X204" i="15"/>
  <c r="X208" i="15"/>
  <c r="X51" i="15"/>
  <c r="X55" i="15"/>
  <c r="X59" i="15"/>
  <c r="X63" i="15"/>
  <c r="X67" i="15"/>
  <c r="X71" i="15"/>
  <c r="X75" i="15"/>
  <c r="X79" i="15"/>
  <c r="X83" i="15"/>
  <c r="X87" i="15"/>
  <c r="X91" i="15"/>
  <c r="X95" i="15"/>
  <c r="X99" i="15"/>
  <c r="X103" i="15"/>
  <c r="X107" i="15"/>
  <c r="X111" i="15"/>
  <c r="X115" i="15"/>
  <c r="X119" i="15"/>
  <c r="X123" i="15"/>
  <c r="X127" i="15"/>
  <c r="X131" i="15"/>
  <c r="X135" i="15"/>
  <c r="X139" i="15"/>
  <c r="X143" i="15"/>
  <c r="X147" i="15"/>
  <c r="X151" i="15"/>
  <c r="X155" i="15"/>
  <c r="X159" i="15"/>
  <c r="X163" i="15"/>
  <c r="X167" i="15"/>
  <c r="X171" i="15"/>
  <c r="X175" i="15"/>
  <c r="X179" i="15"/>
  <c r="X183" i="15"/>
  <c r="X187" i="15"/>
  <c r="X191" i="15"/>
  <c r="X195" i="15"/>
  <c r="X199" i="15"/>
  <c r="X203" i="15"/>
  <c r="X207" i="15"/>
  <c r="X54" i="15"/>
  <c r="X58" i="15"/>
  <c r="X62" i="15"/>
  <c r="X66" i="15"/>
  <c r="X70" i="15"/>
  <c r="X74" i="15"/>
  <c r="X78" i="15"/>
  <c r="X82" i="15"/>
  <c r="X86" i="15"/>
  <c r="X90" i="15"/>
  <c r="X94" i="15"/>
  <c r="X98" i="15"/>
  <c r="X102" i="15"/>
  <c r="X106" i="15"/>
  <c r="X110" i="15"/>
  <c r="X114" i="15"/>
  <c r="X118" i="15"/>
  <c r="X122" i="15"/>
  <c r="X126" i="15"/>
  <c r="X130" i="15"/>
  <c r="X134" i="15"/>
  <c r="X138" i="15"/>
  <c r="X142" i="15"/>
  <c r="X146" i="15"/>
  <c r="X150" i="15"/>
  <c r="X154" i="15"/>
  <c r="X158" i="15"/>
  <c r="X162" i="15"/>
  <c r="X166" i="15"/>
  <c r="X170" i="15"/>
  <c r="X174" i="15"/>
  <c r="X178" i="15"/>
  <c r="X182" i="15"/>
  <c r="X186" i="15"/>
  <c r="X190" i="15"/>
  <c r="X194" i="15"/>
  <c r="X198" i="15"/>
  <c r="X202" i="15"/>
  <c r="X206" i="15"/>
  <c r="X210" i="15"/>
  <c r="X214" i="15"/>
  <c r="X218" i="15"/>
  <c r="X222" i="15"/>
  <c r="X226" i="15"/>
  <c r="X230" i="15"/>
  <c r="X234" i="15"/>
  <c r="X238" i="15"/>
  <c r="X212" i="15"/>
  <c r="X220" i="15"/>
  <c r="X228" i="15"/>
  <c r="X236" i="15"/>
  <c r="X245" i="15"/>
  <c r="X249" i="15"/>
  <c r="X253" i="15"/>
  <c r="X257" i="15"/>
  <c r="X261" i="15"/>
  <c r="X265" i="15"/>
  <c r="X211" i="15"/>
  <c r="X219" i="15"/>
  <c r="X227" i="15"/>
  <c r="X235" i="15"/>
  <c r="X244" i="15"/>
  <c r="X248" i="15"/>
  <c r="X252" i="15"/>
  <c r="X256" i="15"/>
  <c r="X260" i="15"/>
  <c r="X264" i="15"/>
  <c r="X216" i="15"/>
  <c r="X224" i="15"/>
  <c r="X232" i="15"/>
  <c r="X240" i="15"/>
  <c r="X241" i="15"/>
  <c r="X243" i="15"/>
  <c r="X247" i="15"/>
  <c r="X251" i="15"/>
  <c r="X255" i="15"/>
  <c r="X259" i="15"/>
  <c r="X263" i="15"/>
  <c r="X215" i="15"/>
  <c r="X223" i="15"/>
  <c r="X231" i="15"/>
  <c r="X239" i="15"/>
  <c r="X242" i="15"/>
  <c r="X246" i="15"/>
  <c r="X250" i="15"/>
  <c r="X254" i="15"/>
  <c r="X258" i="15"/>
  <c r="X262" i="15"/>
  <c r="P8" i="15"/>
  <c r="X23" i="15"/>
  <c r="P45" i="15"/>
  <c r="K17" i="16"/>
  <c r="K54" i="16"/>
  <c r="K58" i="16"/>
  <c r="K62" i="16"/>
  <c r="K66" i="16"/>
  <c r="K70" i="16"/>
  <c r="K74" i="16"/>
  <c r="K78" i="16"/>
  <c r="K82" i="16"/>
  <c r="K86" i="16"/>
  <c r="K90" i="16"/>
  <c r="K94" i="16"/>
  <c r="K98" i="16"/>
  <c r="K102" i="16"/>
  <c r="K106" i="16"/>
  <c r="K110" i="16"/>
  <c r="K114" i="16"/>
  <c r="K118" i="16"/>
  <c r="K122" i="16"/>
  <c r="K126" i="16"/>
  <c r="K130" i="16"/>
  <c r="K134" i="16"/>
  <c r="K138" i="16"/>
  <c r="K142" i="16"/>
  <c r="K146" i="16"/>
  <c r="K150" i="16"/>
  <c r="K154" i="16"/>
  <c r="K158" i="16"/>
  <c r="K162" i="16"/>
  <c r="K166" i="16"/>
  <c r="K170" i="16"/>
  <c r="K174" i="16"/>
  <c r="K178" i="16"/>
  <c r="K182" i="16"/>
  <c r="K186" i="16"/>
  <c r="K190" i="16"/>
  <c r="K194" i="16"/>
  <c r="K198" i="16"/>
  <c r="K202" i="16"/>
  <c r="K206" i="16"/>
  <c r="K210" i="16"/>
  <c r="K214" i="16"/>
  <c r="K218" i="16"/>
  <c r="K222" i="16"/>
  <c r="K226" i="16"/>
  <c r="K230" i="16"/>
  <c r="K234" i="16"/>
  <c r="K238" i="16"/>
  <c r="K242" i="16"/>
  <c r="K246" i="16"/>
  <c r="K250" i="16"/>
  <c r="K254" i="16"/>
  <c r="K258" i="16"/>
  <c r="K262" i="16"/>
  <c r="K53" i="16"/>
  <c r="K57" i="16"/>
  <c r="K61" i="16"/>
  <c r="K65" i="16"/>
  <c r="K69" i="16"/>
  <c r="K73" i="16"/>
  <c r="K77" i="16"/>
  <c r="K81" i="16"/>
  <c r="K85" i="16"/>
  <c r="K89" i="16"/>
  <c r="K93" i="16"/>
  <c r="K97" i="16"/>
  <c r="K101" i="16"/>
  <c r="K105" i="16"/>
  <c r="K109" i="16"/>
  <c r="K113" i="16"/>
  <c r="K117" i="16"/>
  <c r="K121" i="16"/>
  <c r="K125" i="16"/>
  <c r="K129" i="16"/>
  <c r="K133" i="16"/>
  <c r="K137" i="16"/>
  <c r="K141" i="16"/>
  <c r="K145" i="16"/>
  <c r="K149" i="16"/>
  <c r="K153" i="16"/>
  <c r="K157" i="16"/>
  <c r="K161" i="16"/>
  <c r="K165" i="16"/>
  <c r="K169" i="16"/>
  <c r="K173" i="16"/>
  <c r="K177" i="16"/>
  <c r="K181" i="16"/>
  <c r="K185" i="16"/>
  <c r="K189" i="16"/>
  <c r="K193" i="16"/>
  <c r="K197" i="16"/>
  <c r="K201" i="16"/>
  <c r="K205" i="16"/>
  <c r="K209" i="16"/>
  <c r="K213" i="16"/>
  <c r="K217" i="16"/>
  <c r="K221" i="16"/>
  <c r="K225" i="16"/>
  <c r="K229" i="16"/>
  <c r="K233" i="16"/>
  <c r="K237" i="16"/>
  <c r="K241" i="16"/>
  <c r="K245" i="16"/>
  <c r="K249" i="16"/>
  <c r="K253" i="16"/>
  <c r="K257" i="16"/>
  <c r="K261" i="16"/>
  <c r="K265" i="16"/>
  <c r="K52" i="16"/>
  <c r="K56" i="16"/>
  <c r="K60" i="16"/>
  <c r="K64" i="16"/>
  <c r="K68" i="16"/>
  <c r="K72" i="16"/>
  <c r="K76" i="16"/>
  <c r="K80" i="16"/>
  <c r="K84" i="16"/>
  <c r="K88" i="16"/>
  <c r="K92" i="16"/>
  <c r="K96" i="16"/>
  <c r="K100" i="16"/>
  <c r="K104" i="16"/>
  <c r="K108" i="16"/>
  <c r="K112" i="16"/>
  <c r="K116" i="16"/>
  <c r="K120" i="16"/>
  <c r="K124" i="16"/>
  <c r="K128" i="16"/>
  <c r="K132" i="16"/>
  <c r="K136" i="16"/>
  <c r="K140" i="16"/>
  <c r="K144" i="16"/>
  <c r="K148" i="16"/>
  <c r="K152" i="16"/>
  <c r="K156" i="16"/>
  <c r="K160" i="16"/>
  <c r="K164" i="16"/>
  <c r="K168" i="16"/>
  <c r="K172" i="16"/>
  <c r="K176" i="16"/>
  <c r="K180" i="16"/>
  <c r="K184" i="16"/>
  <c r="K188" i="16"/>
  <c r="K192" i="16"/>
  <c r="K196" i="16"/>
  <c r="K200" i="16"/>
  <c r="K204" i="16"/>
  <c r="K208" i="16"/>
  <c r="K212" i="16"/>
  <c r="K216" i="16"/>
  <c r="K220" i="16"/>
  <c r="K224" i="16"/>
  <c r="K228" i="16"/>
  <c r="K232" i="16"/>
  <c r="K236" i="16"/>
  <c r="K240" i="16"/>
  <c r="K244" i="16"/>
  <c r="K248" i="16"/>
  <c r="K252" i="16"/>
  <c r="K256" i="16"/>
  <c r="K260" i="16"/>
  <c r="K264" i="16"/>
  <c r="K51" i="16"/>
  <c r="K55" i="16"/>
  <c r="K59" i="16"/>
  <c r="K63" i="16"/>
  <c r="K67" i="16"/>
  <c r="K71" i="16"/>
  <c r="K75" i="16"/>
  <c r="K79" i="16"/>
  <c r="K83" i="16"/>
  <c r="K87" i="16"/>
  <c r="K91" i="16"/>
  <c r="K95" i="16"/>
  <c r="K99" i="16"/>
  <c r="K103" i="16"/>
  <c r="K107" i="16"/>
  <c r="K111" i="16"/>
  <c r="K115" i="16"/>
  <c r="K119" i="16"/>
  <c r="K123" i="16"/>
  <c r="K127" i="16"/>
  <c r="K131" i="16"/>
  <c r="K135" i="16"/>
  <c r="K139" i="16"/>
  <c r="K143" i="16"/>
  <c r="K147" i="16"/>
  <c r="K151" i="16"/>
  <c r="K155" i="16"/>
  <c r="K159" i="16"/>
  <c r="K163" i="16"/>
  <c r="K167" i="16"/>
  <c r="K171" i="16"/>
  <c r="K175" i="16"/>
  <c r="K179" i="16"/>
  <c r="K183" i="16"/>
  <c r="K187" i="16"/>
  <c r="K191" i="16"/>
  <c r="K195" i="16"/>
  <c r="K199" i="16"/>
  <c r="K203" i="16"/>
  <c r="K207" i="16"/>
  <c r="K211" i="16"/>
  <c r="K215" i="16"/>
  <c r="K219" i="16"/>
  <c r="K223" i="16"/>
  <c r="K227" i="16"/>
  <c r="K231" i="16"/>
  <c r="K235" i="16"/>
  <c r="K239" i="16"/>
  <c r="K243" i="16"/>
  <c r="K247" i="16"/>
  <c r="K251" i="16"/>
  <c r="K255" i="16"/>
  <c r="K259" i="16"/>
  <c r="K263" i="16"/>
  <c r="P44" i="16"/>
  <c r="P54" i="16"/>
  <c r="P58" i="16"/>
  <c r="P62" i="16"/>
  <c r="P66" i="16"/>
  <c r="P70" i="16"/>
  <c r="P74" i="16"/>
  <c r="P78" i="16"/>
  <c r="P82" i="16"/>
  <c r="P86" i="16"/>
  <c r="P90" i="16"/>
  <c r="P94" i="16"/>
  <c r="P98" i="16"/>
  <c r="P102" i="16"/>
  <c r="P106" i="16"/>
  <c r="P110" i="16"/>
  <c r="P114" i="16"/>
  <c r="P118" i="16"/>
  <c r="P122" i="16"/>
  <c r="P126" i="16"/>
  <c r="P130" i="16"/>
  <c r="P134" i="16"/>
  <c r="P138" i="16"/>
  <c r="P142" i="16"/>
  <c r="P146" i="16"/>
  <c r="P150" i="16"/>
  <c r="P154" i="16"/>
  <c r="P158" i="16"/>
  <c r="P162" i="16"/>
  <c r="P166" i="16"/>
  <c r="P170" i="16"/>
  <c r="P174" i="16"/>
  <c r="P178" i="16"/>
  <c r="P182" i="16"/>
  <c r="P186" i="16"/>
  <c r="P190" i="16"/>
  <c r="P194" i="16"/>
  <c r="P198" i="16"/>
  <c r="P202" i="16"/>
  <c r="P206" i="16"/>
  <c r="P210" i="16"/>
  <c r="P214" i="16"/>
  <c r="P218" i="16"/>
  <c r="P222" i="16"/>
  <c r="P226" i="16"/>
  <c r="P230" i="16"/>
  <c r="P234" i="16"/>
  <c r="P238" i="16"/>
  <c r="P242" i="16"/>
  <c r="P246" i="16"/>
  <c r="P250" i="16"/>
  <c r="P254" i="16"/>
  <c r="P258" i="16"/>
  <c r="P262" i="16"/>
  <c r="P53" i="16"/>
  <c r="P57" i="16"/>
  <c r="P61" i="16"/>
  <c r="P65" i="16"/>
  <c r="P69" i="16"/>
  <c r="P73" i="16"/>
  <c r="P77" i="16"/>
  <c r="P81" i="16"/>
  <c r="P85" i="16"/>
  <c r="P89" i="16"/>
  <c r="P93" i="16"/>
  <c r="P97" i="16"/>
  <c r="P101" i="16"/>
  <c r="P105" i="16"/>
  <c r="P109" i="16"/>
  <c r="P113" i="16"/>
  <c r="P117" i="16"/>
  <c r="P121" i="16"/>
  <c r="P125" i="16"/>
  <c r="P129" i="16"/>
  <c r="P133" i="16"/>
  <c r="P137" i="16"/>
  <c r="P141" i="16"/>
  <c r="P145" i="16"/>
  <c r="P149" i="16"/>
  <c r="P153" i="16"/>
  <c r="P157" i="16"/>
  <c r="P161" i="16"/>
  <c r="P165" i="16"/>
  <c r="P169" i="16"/>
  <c r="P173" i="16"/>
  <c r="P177" i="16"/>
  <c r="P181" i="16"/>
  <c r="P185" i="16"/>
  <c r="P189" i="16"/>
  <c r="P193" i="16"/>
  <c r="P197" i="16"/>
  <c r="P201" i="16"/>
  <c r="P205" i="16"/>
  <c r="P209" i="16"/>
  <c r="P213" i="16"/>
  <c r="P217" i="16"/>
  <c r="P221" i="16"/>
  <c r="P225" i="16"/>
  <c r="P229" i="16"/>
  <c r="P233" i="16"/>
  <c r="P237" i="16"/>
  <c r="P241" i="16"/>
  <c r="P245" i="16"/>
  <c r="P249" i="16"/>
  <c r="P253" i="16"/>
  <c r="P257" i="16"/>
  <c r="P261" i="16"/>
  <c r="P265" i="16"/>
  <c r="P52" i="16"/>
  <c r="P56" i="16"/>
  <c r="P60" i="16"/>
  <c r="P64" i="16"/>
  <c r="P68" i="16"/>
  <c r="P72" i="16"/>
  <c r="P76" i="16"/>
  <c r="P80" i="16"/>
  <c r="P84" i="16"/>
  <c r="P88" i="16"/>
  <c r="P92" i="16"/>
  <c r="P96" i="16"/>
  <c r="P100" i="16"/>
  <c r="P104" i="16"/>
  <c r="P108" i="16"/>
  <c r="P112" i="16"/>
  <c r="P116" i="16"/>
  <c r="P120" i="16"/>
  <c r="P124" i="16"/>
  <c r="P128" i="16"/>
  <c r="P132" i="16"/>
  <c r="P136" i="16"/>
  <c r="P140" i="16"/>
  <c r="P144" i="16"/>
  <c r="P148" i="16"/>
  <c r="P152" i="16"/>
  <c r="P156" i="16"/>
  <c r="P160" i="16"/>
  <c r="P164" i="16"/>
  <c r="P168" i="16"/>
  <c r="P172" i="16"/>
  <c r="P176" i="16"/>
  <c r="P180" i="16"/>
  <c r="P184" i="16"/>
  <c r="P188" i="16"/>
  <c r="P192" i="16"/>
  <c r="P196" i="16"/>
  <c r="P200" i="16"/>
  <c r="P204" i="16"/>
  <c r="P208" i="16"/>
  <c r="P212" i="16"/>
  <c r="P216" i="16"/>
  <c r="P220" i="16"/>
  <c r="P224" i="16"/>
  <c r="P228" i="16"/>
  <c r="P232" i="16"/>
  <c r="P236" i="16"/>
  <c r="P240" i="16"/>
  <c r="P244" i="16"/>
  <c r="P248" i="16"/>
  <c r="P252" i="16"/>
  <c r="P256" i="16"/>
  <c r="P260" i="16"/>
  <c r="P264" i="16"/>
  <c r="P51" i="16"/>
  <c r="P55" i="16"/>
  <c r="P59" i="16"/>
  <c r="P63" i="16"/>
  <c r="P67" i="16"/>
  <c r="P71" i="16"/>
  <c r="P75" i="16"/>
  <c r="P79" i="16"/>
  <c r="P83" i="16"/>
  <c r="P87" i="16"/>
  <c r="P91" i="16"/>
  <c r="P95" i="16"/>
  <c r="P99" i="16"/>
  <c r="P103" i="16"/>
  <c r="P107" i="16"/>
  <c r="P111" i="16"/>
  <c r="P115" i="16"/>
  <c r="P119" i="16"/>
  <c r="P123" i="16"/>
  <c r="P127" i="16"/>
  <c r="P131" i="16"/>
  <c r="P135" i="16"/>
  <c r="P139" i="16"/>
  <c r="P143" i="16"/>
  <c r="P147" i="16"/>
  <c r="P151" i="16"/>
  <c r="P155" i="16"/>
  <c r="P159" i="16"/>
  <c r="P163" i="16"/>
  <c r="P167" i="16"/>
  <c r="P171" i="16"/>
  <c r="P175" i="16"/>
  <c r="P179" i="16"/>
  <c r="P183" i="16"/>
  <c r="P187" i="16"/>
  <c r="P191" i="16"/>
  <c r="P195" i="16"/>
  <c r="P199" i="16"/>
  <c r="P203" i="16"/>
  <c r="P207" i="16"/>
  <c r="P211" i="16"/>
  <c r="P215" i="16"/>
  <c r="P219" i="16"/>
  <c r="P223" i="16"/>
  <c r="P227" i="16"/>
  <c r="P231" i="16"/>
  <c r="P235" i="16"/>
  <c r="P239" i="16"/>
  <c r="P243" i="16"/>
  <c r="P247" i="16"/>
  <c r="P251" i="16"/>
  <c r="P255" i="16"/>
  <c r="P259" i="16"/>
  <c r="P263" i="16"/>
  <c r="T18" i="16"/>
  <c r="T54" i="16"/>
  <c r="T58" i="16"/>
  <c r="T62" i="16"/>
  <c r="T66" i="16"/>
  <c r="T70" i="16"/>
  <c r="T74" i="16"/>
  <c r="T78" i="16"/>
  <c r="T82" i="16"/>
  <c r="T86" i="16"/>
  <c r="T90" i="16"/>
  <c r="T94" i="16"/>
  <c r="T98" i="16"/>
  <c r="T102" i="16"/>
  <c r="T106" i="16"/>
  <c r="T110" i="16"/>
  <c r="T114" i="16"/>
  <c r="T118" i="16"/>
  <c r="T122" i="16"/>
  <c r="T126" i="16"/>
  <c r="T130" i="16"/>
  <c r="T134" i="16"/>
  <c r="T138" i="16"/>
  <c r="T142" i="16"/>
  <c r="T146" i="16"/>
  <c r="T150" i="16"/>
  <c r="T154" i="16"/>
  <c r="T158" i="16"/>
  <c r="T162" i="16"/>
  <c r="T166" i="16"/>
  <c r="T170" i="16"/>
  <c r="T174" i="16"/>
  <c r="T178" i="16"/>
  <c r="T182" i="16"/>
  <c r="T186" i="16"/>
  <c r="T190" i="16"/>
  <c r="T194" i="16"/>
  <c r="T198" i="16"/>
  <c r="T202" i="16"/>
  <c r="T206" i="16"/>
  <c r="T210" i="16"/>
  <c r="T214" i="16"/>
  <c r="T218" i="16"/>
  <c r="T222" i="16"/>
  <c r="T226" i="16"/>
  <c r="T230" i="16"/>
  <c r="T234" i="16"/>
  <c r="T238" i="16"/>
  <c r="T242" i="16"/>
  <c r="T246" i="16"/>
  <c r="T250" i="16"/>
  <c r="T254" i="16"/>
  <c r="T258" i="16"/>
  <c r="T262" i="16"/>
  <c r="T53" i="16"/>
  <c r="T57" i="16"/>
  <c r="T61" i="16"/>
  <c r="T65" i="16"/>
  <c r="T69" i="16"/>
  <c r="T73" i="16"/>
  <c r="T77" i="16"/>
  <c r="T81" i="16"/>
  <c r="T85" i="16"/>
  <c r="T89" i="16"/>
  <c r="T93" i="16"/>
  <c r="T97" i="16"/>
  <c r="T101" i="16"/>
  <c r="T105" i="16"/>
  <c r="T109" i="16"/>
  <c r="T113" i="16"/>
  <c r="T117" i="16"/>
  <c r="T121" i="16"/>
  <c r="T125" i="16"/>
  <c r="T129" i="16"/>
  <c r="T133" i="16"/>
  <c r="T137" i="16"/>
  <c r="T141" i="16"/>
  <c r="T145" i="16"/>
  <c r="T149" i="16"/>
  <c r="T153" i="16"/>
  <c r="T157" i="16"/>
  <c r="T161" i="16"/>
  <c r="T165" i="16"/>
  <c r="T169" i="16"/>
  <c r="T173" i="16"/>
  <c r="T177" i="16"/>
  <c r="T181" i="16"/>
  <c r="T185" i="16"/>
  <c r="T189" i="16"/>
  <c r="T193" i="16"/>
  <c r="T197" i="16"/>
  <c r="T201" i="16"/>
  <c r="T205" i="16"/>
  <c r="T209" i="16"/>
  <c r="T213" i="16"/>
  <c r="T217" i="16"/>
  <c r="T221" i="16"/>
  <c r="T225" i="16"/>
  <c r="T229" i="16"/>
  <c r="T233" i="16"/>
  <c r="T237" i="16"/>
  <c r="T241" i="16"/>
  <c r="T245" i="16"/>
  <c r="T249" i="16"/>
  <c r="T253" i="16"/>
  <c r="T257" i="16"/>
  <c r="T261" i="16"/>
  <c r="T265" i="16"/>
  <c r="T52" i="16"/>
  <c r="T56" i="16"/>
  <c r="T60" i="16"/>
  <c r="T64" i="16"/>
  <c r="T68" i="16"/>
  <c r="T72" i="16"/>
  <c r="T76" i="16"/>
  <c r="T80" i="16"/>
  <c r="T84" i="16"/>
  <c r="T88" i="16"/>
  <c r="T92" i="16"/>
  <c r="T96" i="16"/>
  <c r="T100" i="16"/>
  <c r="T104" i="16"/>
  <c r="T108" i="16"/>
  <c r="T112" i="16"/>
  <c r="T116" i="16"/>
  <c r="T120" i="16"/>
  <c r="T124" i="16"/>
  <c r="T128" i="16"/>
  <c r="T132" i="16"/>
  <c r="T136" i="16"/>
  <c r="T140" i="16"/>
  <c r="T144" i="16"/>
  <c r="T148" i="16"/>
  <c r="T152" i="16"/>
  <c r="T156" i="16"/>
  <c r="T160" i="16"/>
  <c r="T164" i="16"/>
  <c r="T168" i="16"/>
  <c r="T172" i="16"/>
  <c r="T176" i="16"/>
  <c r="T180" i="16"/>
  <c r="T184" i="16"/>
  <c r="T188" i="16"/>
  <c r="T192" i="16"/>
  <c r="T196" i="16"/>
  <c r="T200" i="16"/>
  <c r="T204" i="16"/>
  <c r="T208" i="16"/>
  <c r="T212" i="16"/>
  <c r="T216" i="16"/>
  <c r="T220" i="16"/>
  <c r="T224" i="16"/>
  <c r="T228" i="16"/>
  <c r="T232" i="16"/>
  <c r="T236" i="16"/>
  <c r="T240" i="16"/>
  <c r="T244" i="16"/>
  <c r="T248" i="16"/>
  <c r="T252" i="16"/>
  <c r="T256" i="16"/>
  <c r="T260" i="16"/>
  <c r="T264" i="16"/>
  <c r="T51" i="16"/>
  <c r="T55" i="16"/>
  <c r="T59" i="16"/>
  <c r="T63" i="16"/>
  <c r="T67" i="16"/>
  <c r="T71" i="16"/>
  <c r="T75" i="16"/>
  <c r="T79" i="16"/>
  <c r="T83" i="16"/>
  <c r="T87" i="16"/>
  <c r="T91" i="16"/>
  <c r="T95" i="16"/>
  <c r="T99" i="16"/>
  <c r="T103" i="16"/>
  <c r="T107" i="16"/>
  <c r="T111" i="16"/>
  <c r="T115" i="16"/>
  <c r="T119" i="16"/>
  <c r="T123" i="16"/>
  <c r="T127" i="16"/>
  <c r="T131" i="16"/>
  <c r="T135" i="16"/>
  <c r="T139" i="16"/>
  <c r="T143" i="16"/>
  <c r="T147" i="16"/>
  <c r="T151" i="16"/>
  <c r="T155" i="16"/>
  <c r="T159" i="16"/>
  <c r="T163" i="16"/>
  <c r="T167" i="16"/>
  <c r="T171" i="16"/>
  <c r="T175" i="16"/>
  <c r="T179" i="16"/>
  <c r="T183" i="16"/>
  <c r="T187" i="16"/>
  <c r="T191" i="16"/>
  <c r="T195" i="16"/>
  <c r="T199" i="16"/>
  <c r="T203" i="16"/>
  <c r="T207" i="16"/>
  <c r="T211" i="16"/>
  <c r="T215" i="16"/>
  <c r="T219" i="16"/>
  <c r="T223" i="16"/>
  <c r="T227" i="16"/>
  <c r="T231" i="16"/>
  <c r="T235" i="16"/>
  <c r="T239" i="16"/>
  <c r="T243" i="16"/>
  <c r="T247" i="16"/>
  <c r="T251" i="16"/>
  <c r="T255" i="16"/>
  <c r="T259" i="16"/>
  <c r="T263" i="16"/>
  <c r="X33" i="16"/>
  <c r="X54" i="16"/>
  <c r="X58" i="16"/>
  <c r="X62" i="16"/>
  <c r="X66" i="16"/>
  <c r="X70" i="16"/>
  <c r="X74" i="16"/>
  <c r="X78" i="16"/>
  <c r="X82" i="16"/>
  <c r="X86" i="16"/>
  <c r="X90" i="16"/>
  <c r="X94" i="16"/>
  <c r="X98" i="16"/>
  <c r="X102" i="16"/>
  <c r="X106" i="16"/>
  <c r="X110" i="16"/>
  <c r="X114" i="16"/>
  <c r="X118" i="16"/>
  <c r="X122" i="16"/>
  <c r="X126" i="16"/>
  <c r="X130" i="16"/>
  <c r="X134" i="16"/>
  <c r="X138" i="16"/>
  <c r="X142" i="16"/>
  <c r="X146" i="16"/>
  <c r="X150" i="16"/>
  <c r="X154" i="16"/>
  <c r="X158" i="16"/>
  <c r="X162" i="16"/>
  <c r="X166" i="16"/>
  <c r="X170" i="16"/>
  <c r="X174" i="16"/>
  <c r="X178" i="16"/>
  <c r="X182" i="16"/>
  <c r="X186" i="16"/>
  <c r="X190" i="16"/>
  <c r="X194" i="16"/>
  <c r="X198" i="16"/>
  <c r="X202" i="16"/>
  <c r="X206" i="16"/>
  <c r="X210" i="16"/>
  <c r="X214" i="16"/>
  <c r="X218" i="16"/>
  <c r="X222" i="16"/>
  <c r="X226" i="16"/>
  <c r="X230" i="16"/>
  <c r="X234" i="16"/>
  <c r="X238" i="16"/>
  <c r="X242" i="16"/>
  <c r="X246" i="16"/>
  <c r="X250" i="16"/>
  <c r="X254" i="16"/>
  <c r="X258" i="16"/>
  <c r="X262" i="16"/>
  <c r="X53" i="16"/>
  <c r="X57" i="16"/>
  <c r="X61" i="16"/>
  <c r="X65" i="16"/>
  <c r="X69" i="16"/>
  <c r="X73" i="16"/>
  <c r="X77" i="16"/>
  <c r="X81" i="16"/>
  <c r="X85" i="16"/>
  <c r="X89" i="16"/>
  <c r="X93" i="16"/>
  <c r="X97" i="16"/>
  <c r="X101" i="16"/>
  <c r="X105" i="16"/>
  <c r="X109" i="16"/>
  <c r="X113" i="16"/>
  <c r="X117" i="16"/>
  <c r="X121" i="16"/>
  <c r="X125" i="16"/>
  <c r="X129" i="16"/>
  <c r="X133" i="16"/>
  <c r="X137" i="16"/>
  <c r="X141" i="16"/>
  <c r="X145" i="16"/>
  <c r="X149" i="16"/>
  <c r="X153" i="16"/>
  <c r="X157" i="16"/>
  <c r="X161" i="16"/>
  <c r="X165" i="16"/>
  <c r="X169" i="16"/>
  <c r="X173" i="16"/>
  <c r="X177" i="16"/>
  <c r="X181" i="16"/>
  <c r="X185" i="16"/>
  <c r="X189" i="16"/>
  <c r="X193" i="16"/>
  <c r="X197" i="16"/>
  <c r="X201" i="16"/>
  <c r="X205" i="16"/>
  <c r="X209" i="16"/>
  <c r="X213" i="16"/>
  <c r="X217" i="16"/>
  <c r="X221" i="16"/>
  <c r="X225" i="16"/>
  <c r="X229" i="16"/>
  <c r="X233" i="16"/>
  <c r="X237" i="16"/>
  <c r="X241" i="16"/>
  <c r="X245" i="16"/>
  <c r="X249" i="16"/>
  <c r="X253" i="16"/>
  <c r="X257" i="16"/>
  <c r="X261" i="16"/>
  <c r="X265" i="16"/>
  <c r="X52" i="16"/>
  <c r="X56" i="16"/>
  <c r="X60" i="16"/>
  <c r="X64" i="16"/>
  <c r="X68" i="16"/>
  <c r="X72" i="16"/>
  <c r="X76" i="16"/>
  <c r="X80" i="16"/>
  <c r="X84" i="16"/>
  <c r="X88" i="16"/>
  <c r="X92" i="16"/>
  <c r="X96" i="16"/>
  <c r="X100" i="16"/>
  <c r="X104" i="16"/>
  <c r="X108" i="16"/>
  <c r="X112" i="16"/>
  <c r="X116" i="16"/>
  <c r="X120" i="16"/>
  <c r="X124" i="16"/>
  <c r="X128" i="16"/>
  <c r="X132" i="16"/>
  <c r="X136" i="16"/>
  <c r="X140" i="16"/>
  <c r="X144" i="16"/>
  <c r="X148" i="16"/>
  <c r="X152" i="16"/>
  <c r="X156" i="16"/>
  <c r="X160" i="16"/>
  <c r="X164" i="16"/>
  <c r="X168" i="16"/>
  <c r="X172" i="16"/>
  <c r="X176" i="16"/>
  <c r="X180" i="16"/>
  <c r="X184" i="16"/>
  <c r="X188" i="16"/>
  <c r="X192" i="16"/>
  <c r="X196" i="16"/>
  <c r="X200" i="16"/>
  <c r="X204" i="16"/>
  <c r="X208" i="16"/>
  <c r="X212" i="16"/>
  <c r="X216" i="16"/>
  <c r="X220" i="16"/>
  <c r="X224" i="16"/>
  <c r="X228" i="16"/>
  <c r="X232" i="16"/>
  <c r="X236" i="16"/>
  <c r="X240" i="16"/>
  <c r="X244" i="16"/>
  <c r="X248" i="16"/>
  <c r="X252" i="16"/>
  <c r="X256" i="16"/>
  <c r="X260" i="16"/>
  <c r="X264" i="16"/>
  <c r="X51" i="16"/>
  <c r="X55" i="16"/>
  <c r="X59" i="16"/>
  <c r="X63" i="16"/>
  <c r="X67" i="16"/>
  <c r="X71" i="16"/>
  <c r="X75" i="16"/>
  <c r="X79" i="16"/>
  <c r="X83" i="16"/>
  <c r="X87" i="16"/>
  <c r="X91" i="16"/>
  <c r="X95" i="16"/>
  <c r="X99" i="16"/>
  <c r="X103" i="16"/>
  <c r="X107" i="16"/>
  <c r="X111" i="16"/>
  <c r="X115" i="16"/>
  <c r="X119" i="16"/>
  <c r="X123" i="16"/>
  <c r="X127" i="16"/>
  <c r="X131" i="16"/>
  <c r="X135" i="16"/>
  <c r="X139" i="16"/>
  <c r="X143" i="16"/>
  <c r="X147" i="16"/>
  <c r="X151" i="16"/>
  <c r="X155" i="16"/>
  <c r="X159" i="16"/>
  <c r="X163" i="16"/>
  <c r="X167" i="16"/>
  <c r="X171" i="16"/>
  <c r="X175" i="16"/>
  <c r="X179" i="16"/>
  <c r="X183" i="16"/>
  <c r="X187" i="16"/>
  <c r="X191" i="16"/>
  <c r="X195" i="16"/>
  <c r="X199" i="16"/>
  <c r="X203" i="16"/>
  <c r="X207" i="16"/>
  <c r="X211" i="16"/>
  <c r="X215" i="16"/>
  <c r="X219" i="16"/>
  <c r="X223" i="16"/>
  <c r="X227" i="16"/>
  <c r="X231" i="16"/>
  <c r="X235" i="16"/>
  <c r="X239" i="16"/>
  <c r="X243" i="16"/>
  <c r="X247" i="16"/>
  <c r="X251" i="16"/>
  <c r="X255" i="16"/>
  <c r="X259" i="16"/>
  <c r="X263" i="16"/>
  <c r="K18" i="17"/>
  <c r="K51" i="17"/>
  <c r="K55" i="17"/>
  <c r="K59" i="17"/>
  <c r="K63" i="17"/>
  <c r="K67" i="17"/>
  <c r="K71" i="17"/>
  <c r="K75" i="17"/>
  <c r="K79" i="17"/>
  <c r="K83" i="17"/>
  <c r="K87" i="17"/>
  <c r="K91" i="17"/>
  <c r="K95" i="17"/>
  <c r="K99" i="17"/>
  <c r="K103" i="17"/>
  <c r="K107" i="17"/>
  <c r="K111" i="17"/>
  <c r="K115" i="17"/>
  <c r="K119" i="17"/>
  <c r="K123" i="17"/>
  <c r="K127" i="17"/>
  <c r="K131" i="17"/>
  <c r="K135" i="17"/>
  <c r="K139" i="17"/>
  <c r="K143" i="17"/>
  <c r="K147" i="17"/>
  <c r="K54" i="17"/>
  <c r="K58" i="17"/>
  <c r="K62" i="17"/>
  <c r="K66" i="17"/>
  <c r="K70" i="17"/>
  <c r="K74" i="17"/>
  <c r="K78" i="17"/>
  <c r="K82" i="17"/>
  <c r="K86" i="17"/>
  <c r="K90" i="17"/>
  <c r="K94" i="17"/>
  <c r="K98" i="17"/>
  <c r="K102" i="17"/>
  <c r="K106" i="17"/>
  <c r="K110" i="17"/>
  <c r="K114" i="17"/>
  <c r="K118" i="17"/>
  <c r="K122" i="17"/>
  <c r="K126" i="17"/>
  <c r="K130" i="17"/>
  <c r="K134" i="17"/>
  <c r="K138" i="17"/>
  <c r="K142" i="17"/>
  <c r="K146" i="17"/>
  <c r="K53" i="17"/>
  <c r="K57" i="17"/>
  <c r="K61" i="17"/>
  <c r="K65" i="17"/>
  <c r="K69" i="17"/>
  <c r="K73" i="17"/>
  <c r="K77" i="17"/>
  <c r="K81" i="17"/>
  <c r="K85" i="17"/>
  <c r="K89" i="17"/>
  <c r="K93" i="17"/>
  <c r="K97" i="17"/>
  <c r="K101" i="17"/>
  <c r="K105" i="17"/>
  <c r="K109" i="17"/>
  <c r="K113" i="17"/>
  <c r="K117" i="17"/>
  <c r="K121" i="17"/>
  <c r="K125" i="17"/>
  <c r="K129" i="17"/>
  <c r="K133" i="17"/>
  <c r="K137" i="17"/>
  <c r="K141" i="17"/>
  <c r="K145" i="17"/>
  <c r="K149" i="17"/>
  <c r="K153" i="17"/>
  <c r="K157" i="17"/>
  <c r="K52" i="17"/>
  <c r="K56" i="17"/>
  <c r="K60" i="17"/>
  <c r="K64" i="17"/>
  <c r="K68" i="17"/>
  <c r="K72" i="17"/>
  <c r="K76" i="17"/>
  <c r="K80" i="17"/>
  <c r="K84" i="17"/>
  <c r="K88" i="17"/>
  <c r="K92" i="17"/>
  <c r="K96" i="17"/>
  <c r="K100" i="17"/>
  <c r="K104" i="17"/>
  <c r="K108" i="17"/>
  <c r="K112" i="17"/>
  <c r="K116" i="17"/>
  <c r="K120" i="17"/>
  <c r="K124" i="17"/>
  <c r="K128" i="17"/>
  <c r="K132" i="17"/>
  <c r="P18" i="17"/>
  <c r="P51" i="17"/>
  <c r="P55" i="17"/>
  <c r="P59" i="17"/>
  <c r="P63" i="17"/>
  <c r="P67" i="17"/>
  <c r="P71" i="17"/>
  <c r="P75" i="17"/>
  <c r="P79" i="17"/>
  <c r="P83" i="17"/>
  <c r="P87" i="17"/>
  <c r="P91" i="17"/>
  <c r="P95" i="17"/>
  <c r="P99" i="17"/>
  <c r="P103" i="17"/>
  <c r="P107" i="17"/>
  <c r="P111" i="17"/>
  <c r="P115" i="17"/>
  <c r="P119" i="17"/>
  <c r="P123" i="17"/>
  <c r="P127" i="17"/>
  <c r="P131" i="17"/>
  <c r="P135" i="17"/>
  <c r="P139" i="17"/>
  <c r="P143" i="17"/>
  <c r="P147" i="17"/>
  <c r="P54" i="17"/>
  <c r="P58" i="17"/>
  <c r="P62" i="17"/>
  <c r="P66" i="17"/>
  <c r="P70" i="17"/>
  <c r="P74" i="17"/>
  <c r="P78" i="17"/>
  <c r="P82" i="17"/>
  <c r="P86" i="17"/>
  <c r="P90" i="17"/>
  <c r="P94" i="17"/>
  <c r="P98" i="17"/>
  <c r="P102" i="17"/>
  <c r="P106" i="17"/>
  <c r="P110" i="17"/>
  <c r="P114" i="17"/>
  <c r="P118" i="17"/>
  <c r="P122" i="17"/>
  <c r="P126" i="17"/>
  <c r="P130" i="17"/>
  <c r="P134" i="17"/>
  <c r="P138" i="17"/>
  <c r="P142" i="17"/>
  <c r="P146" i="17"/>
  <c r="P53" i="17"/>
  <c r="P57" i="17"/>
  <c r="P61" i="17"/>
  <c r="P65" i="17"/>
  <c r="P69" i="17"/>
  <c r="P73" i="17"/>
  <c r="P77" i="17"/>
  <c r="P81" i="17"/>
  <c r="P85" i="17"/>
  <c r="P89" i="17"/>
  <c r="P93" i="17"/>
  <c r="P97" i="17"/>
  <c r="P101" i="17"/>
  <c r="P105" i="17"/>
  <c r="P109" i="17"/>
  <c r="P113" i="17"/>
  <c r="P117" i="17"/>
  <c r="P121" i="17"/>
  <c r="P125" i="17"/>
  <c r="P129" i="17"/>
  <c r="P133" i="17"/>
  <c r="P137" i="17"/>
  <c r="P141" i="17"/>
  <c r="P145" i="17"/>
  <c r="P149" i="17"/>
  <c r="P153" i="17"/>
  <c r="P157" i="17"/>
  <c r="P52" i="17"/>
  <c r="P56" i="17"/>
  <c r="P60" i="17"/>
  <c r="P64" i="17"/>
  <c r="P68" i="17"/>
  <c r="P72" i="17"/>
  <c r="P76" i="17"/>
  <c r="P80" i="17"/>
  <c r="P84" i="17"/>
  <c r="P88" i="17"/>
  <c r="P92" i="17"/>
  <c r="P96" i="17"/>
  <c r="P100" i="17"/>
  <c r="P104" i="17"/>
  <c r="P108" i="17"/>
  <c r="P112" i="17"/>
  <c r="P116" i="17"/>
  <c r="P120" i="17"/>
  <c r="P124" i="17"/>
  <c r="P128" i="17"/>
  <c r="P132" i="17"/>
  <c r="T17" i="17"/>
  <c r="T51" i="17"/>
  <c r="T55" i="17"/>
  <c r="T59" i="17"/>
  <c r="T63" i="17"/>
  <c r="T67" i="17"/>
  <c r="T71" i="17"/>
  <c r="T75" i="17"/>
  <c r="T79" i="17"/>
  <c r="T83" i="17"/>
  <c r="T87" i="17"/>
  <c r="T91" i="17"/>
  <c r="T95" i="17"/>
  <c r="T99" i="17"/>
  <c r="T103" i="17"/>
  <c r="T107" i="17"/>
  <c r="T111" i="17"/>
  <c r="T115" i="17"/>
  <c r="T119" i="17"/>
  <c r="T123" i="17"/>
  <c r="T127" i="17"/>
  <c r="T131" i="17"/>
  <c r="T135" i="17"/>
  <c r="T139" i="17"/>
  <c r="T143" i="17"/>
  <c r="T147" i="17"/>
  <c r="T54" i="17"/>
  <c r="T58" i="17"/>
  <c r="T62" i="17"/>
  <c r="T66" i="17"/>
  <c r="T70" i="17"/>
  <c r="T74" i="17"/>
  <c r="T78" i="17"/>
  <c r="T82" i="17"/>
  <c r="T86" i="17"/>
  <c r="T90" i="17"/>
  <c r="T94" i="17"/>
  <c r="T98" i="17"/>
  <c r="T102" i="17"/>
  <c r="T106" i="17"/>
  <c r="T110" i="17"/>
  <c r="T114" i="17"/>
  <c r="T118" i="17"/>
  <c r="T122" i="17"/>
  <c r="T126" i="17"/>
  <c r="T130" i="17"/>
  <c r="T134" i="17"/>
  <c r="T138" i="17"/>
  <c r="T142" i="17"/>
  <c r="T146" i="17"/>
  <c r="T53" i="17"/>
  <c r="T57" i="17"/>
  <c r="T61" i="17"/>
  <c r="T65" i="17"/>
  <c r="T69" i="17"/>
  <c r="T73" i="17"/>
  <c r="T77" i="17"/>
  <c r="T81" i="17"/>
  <c r="T85" i="17"/>
  <c r="T89" i="17"/>
  <c r="T93" i="17"/>
  <c r="T97" i="17"/>
  <c r="T101" i="17"/>
  <c r="T105" i="17"/>
  <c r="T109" i="17"/>
  <c r="T113" i="17"/>
  <c r="T117" i="17"/>
  <c r="T121" i="17"/>
  <c r="T125" i="17"/>
  <c r="T129" i="17"/>
  <c r="T133" i="17"/>
  <c r="T137" i="17"/>
  <c r="T141" i="17"/>
  <c r="T145" i="17"/>
  <c r="T149" i="17"/>
  <c r="T153" i="17"/>
  <c r="T157" i="17"/>
  <c r="T52" i="17"/>
  <c r="T56" i="17"/>
  <c r="T60" i="17"/>
  <c r="T64" i="17"/>
  <c r="T68" i="17"/>
  <c r="T72" i="17"/>
  <c r="T76" i="17"/>
  <c r="T80" i="17"/>
  <c r="T84" i="17"/>
  <c r="T88" i="17"/>
  <c r="T92" i="17"/>
  <c r="T96" i="17"/>
  <c r="T100" i="17"/>
  <c r="T104" i="17"/>
  <c r="T108" i="17"/>
  <c r="T112" i="17"/>
  <c r="T116" i="17"/>
  <c r="T120" i="17"/>
  <c r="T124" i="17"/>
  <c r="T128" i="17"/>
  <c r="T132" i="17"/>
  <c r="X17" i="17"/>
  <c r="X51" i="17"/>
  <c r="X55" i="17"/>
  <c r="X59" i="17"/>
  <c r="X63" i="17"/>
  <c r="X67" i="17"/>
  <c r="X71" i="17"/>
  <c r="X75" i="17"/>
  <c r="X79" i="17"/>
  <c r="X83" i="17"/>
  <c r="X87" i="17"/>
  <c r="X91" i="17"/>
  <c r="X95" i="17"/>
  <c r="X99" i="17"/>
  <c r="X103" i="17"/>
  <c r="X107" i="17"/>
  <c r="X111" i="17"/>
  <c r="X115" i="17"/>
  <c r="X119" i="17"/>
  <c r="X123" i="17"/>
  <c r="X127" i="17"/>
  <c r="X131" i="17"/>
  <c r="X135" i="17"/>
  <c r="X139" i="17"/>
  <c r="X143" i="17"/>
  <c r="X147" i="17"/>
  <c r="X54" i="17"/>
  <c r="X58" i="17"/>
  <c r="X62" i="17"/>
  <c r="X66" i="17"/>
  <c r="X70" i="17"/>
  <c r="X74" i="17"/>
  <c r="X78" i="17"/>
  <c r="X82" i="17"/>
  <c r="X86" i="17"/>
  <c r="X90" i="17"/>
  <c r="X94" i="17"/>
  <c r="X98" i="17"/>
  <c r="X102" i="17"/>
  <c r="X106" i="17"/>
  <c r="X110" i="17"/>
  <c r="X114" i="17"/>
  <c r="X118" i="17"/>
  <c r="X122" i="17"/>
  <c r="X126" i="17"/>
  <c r="X130" i="17"/>
  <c r="X134" i="17"/>
  <c r="X138" i="17"/>
  <c r="X142" i="17"/>
  <c r="X146" i="17"/>
  <c r="X53" i="17"/>
  <c r="X57" i="17"/>
  <c r="X61" i="17"/>
  <c r="X65" i="17"/>
  <c r="X69" i="17"/>
  <c r="X73" i="17"/>
  <c r="X77" i="17"/>
  <c r="X81" i="17"/>
  <c r="X85" i="17"/>
  <c r="X89" i="17"/>
  <c r="X93" i="17"/>
  <c r="X97" i="17"/>
  <c r="X101" i="17"/>
  <c r="X105" i="17"/>
  <c r="X109" i="17"/>
  <c r="X113" i="17"/>
  <c r="X117" i="17"/>
  <c r="X121" i="17"/>
  <c r="X125" i="17"/>
  <c r="X129" i="17"/>
  <c r="X133" i="17"/>
  <c r="X137" i="17"/>
  <c r="X141" i="17"/>
  <c r="X145" i="17"/>
  <c r="X149" i="17"/>
  <c r="X153" i="17"/>
  <c r="X157" i="17"/>
  <c r="X52" i="17"/>
  <c r="X56" i="17"/>
  <c r="X60" i="17"/>
  <c r="X64" i="17"/>
  <c r="X68" i="17"/>
  <c r="X72" i="17"/>
  <c r="X76" i="17"/>
  <c r="X80" i="17"/>
  <c r="X84" i="17"/>
  <c r="X88" i="17"/>
  <c r="X92" i="17"/>
  <c r="X96" i="17"/>
  <c r="X100" i="17"/>
  <c r="X104" i="17"/>
  <c r="X108" i="17"/>
  <c r="X112" i="17"/>
  <c r="X116" i="17"/>
  <c r="X120" i="17"/>
  <c r="X124" i="17"/>
  <c r="X128" i="17"/>
  <c r="X132" i="17"/>
  <c r="X265" i="17"/>
  <c r="T265" i="17"/>
  <c r="P265" i="17"/>
  <c r="K265" i="17"/>
  <c r="W264" i="17"/>
  <c r="S264" i="17"/>
  <c r="N264" i="17"/>
  <c r="J264" i="17"/>
  <c r="V263" i="17"/>
  <c r="R263" i="17"/>
  <c r="M263" i="17"/>
  <c r="Y262" i="17"/>
  <c r="U262" i="17"/>
  <c r="Q262" i="17"/>
  <c r="L262" i="17"/>
  <c r="X261" i="17"/>
  <c r="T261" i="17"/>
  <c r="P261" i="17"/>
  <c r="K261" i="17"/>
  <c r="W260" i="17"/>
  <c r="S260" i="17"/>
  <c r="N260" i="17"/>
  <c r="J260" i="17"/>
  <c r="V259" i="17"/>
  <c r="R259" i="17"/>
  <c r="M259" i="17"/>
  <c r="Y258" i="17"/>
  <c r="U258" i="17"/>
  <c r="Q258" i="17"/>
  <c r="L258" i="17"/>
  <c r="X257" i="17"/>
  <c r="T257" i="17"/>
  <c r="P257" i="17"/>
  <c r="K257" i="17"/>
  <c r="W256" i="17"/>
  <c r="S256" i="17"/>
  <c r="N256" i="17"/>
  <c r="J256" i="17"/>
  <c r="V255" i="17"/>
  <c r="R255" i="17"/>
  <c r="M255" i="17"/>
  <c r="Y254" i="17"/>
  <c r="U254" i="17"/>
  <c r="Q254" i="17"/>
  <c r="L254" i="17"/>
  <c r="X253" i="17"/>
  <c r="T253" i="17"/>
  <c r="P253" i="17"/>
  <c r="K253" i="17"/>
  <c r="W252" i="17"/>
  <c r="S252" i="17"/>
  <c r="N252" i="17"/>
  <c r="J252" i="17"/>
  <c r="V251" i="17"/>
  <c r="R251" i="17"/>
  <c r="M251" i="17"/>
  <c r="Y250" i="17"/>
  <c r="U250" i="17"/>
  <c r="Q250" i="17"/>
  <c r="L250" i="17"/>
  <c r="X249" i="17"/>
  <c r="T249" i="17"/>
  <c r="P249" i="17"/>
  <c r="K249" i="17"/>
  <c r="W248" i="17"/>
  <c r="S248" i="17"/>
  <c r="N248" i="17"/>
  <c r="J248" i="17"/>
  <c r="V247" i="17"/>
  <c r="R247" i="17"/>
  <c r="M247" i="17"/>
  <c r="Y246" i="17"/>
  <c r="U246" i="17"/>
  <c r="Q246" i="17"/>
  <c r="L246" i="17"/>
  <c r="X245" i="17"/>
  <c r="T245" i="17"/>
  <c r="P245" i="17"/>
  <c r="K245" i="17"/>
  <c r="W244" i="17"/>
  <c r="S244" i="17"/>
  <c r="N244" i="17"/>
  <c r="J244" i="17"/>
  <c r="V243" i="17"/>
  <c r="R243" i="17"/>
  <c r="M243" i="17"/>
  <c r="Y242" i="17"/>
  <c r="U242" i="17"/>
  <c r="Q242" i="17"/>
  <c r="L242" i="17"/>
  <c r="X241" i="17"/>
  <c r="T241" i="17"/>
  <c r="P241" i="17"/>
  <c r="K241" i="17"/>
  <c r="W240" i="17"/>
  <c r="S240" i="17"/>
  <c r="N240" i="17"/>
  <c r="J240" i="17"/>
  <c r="V239" i="17"/>
  <c r="R239" i="17"/>
  <c r="M239" i="17"/>
  <c r="Y238" i="17"/>
  <c r="U238" i="17"/>
  <c r="Q238" i="17"/>
  <c r="L238" i="17"/>
  <c r="X237" i="17"/>
  <c r="T237" i="17"/>
  <c r="P237" i="17"/>
  <c r="K237" i="17"/>
  <c r="W236" i="17"/>
  <c r="S236" i="17"/>
  <c r="N236" i="17"/>
  <c r="J236" i="17"/>
  <c r="V235" i="17"/>
  <c r="R235" i="17"/>
  <c r="M235" i="17"/>
  <c r="Y234" i="17"/>
  <c r="U234" i="17"/>
  <c r="Q234" i="17"/>
  <c r="L234" i="17"/>
  <c r="X233" i="17"/>
  <c r="T233" i="17"/>
  <c r="P233" i="17"/>
  <c r="K233" i="17"/>
  <c r="W232" i="17"/>
  <c r="S232" i="17"/>
  <c r="N232" i="17"/>
  <c r="J232" i="17"/>
  <c r="V231" i="17"/>
  <c r="R231" i="17"/>
  <c r="M231" i="17"/>
  <c r="Y230" i="17"/>
  <c r="U230" i="17"/>
  <c r="Q230" i="17"/>
  <c r="L230" i="17"/>
  <c r="X229" i="17"/>
  <c r="T229" i="17"/>
  <c r="P229" i="17"/>
  <c r="K229" i="17"/>
  <c r="W228" i="17"/>
  <c r="S228" i="17"/>
  <c r="N228" i="17"/>
  <c r="J228" i="17"/>
  <c r="V227" i="17"/>
  <c r="R227" i="17"/>
  <c r="M227" i="17"/>
  <c r="Y226" i="17"/>
  <c r="U226" i="17"/>
  <c r="Q226" i="17"/>
  <c r="L226" i="17"/>
  <c r="X225" i="17"/>
  <c r="T225" i="17"/>
  <c r="P225" i="17"/>
  <c r="K225" i="17"/>
  <c r="W224" i="17"/>
  <c r="S224" i="17"/>
  <c r="N224" i="17"/>
  <c r="J224" i="17"/>
  <c r="V223" i="17"/>
  <c r="R223" i="17"/>
  <c r="M223" i="17"/>
  <c r="Y222" i="17"/>
  <c r="U222" i="17"/>
  <c r="Q222" i="17"/>
  <c r="L222" i="17"/>
  <c r="X221" i="17"/>
  <c r="T221" i="17"/>
  <c r="P221" i="17"/>
  <c r="K221" i="17"/>
  <c r="W220" i="17"/>
  <c r="S220" i="17"/>
  <c r="N220" i="17"/>
  <c r="J220" i="17"/>
  <c r="V219" i="17"/>
  <c r="R219" i="17"/>
  <c r="M219" i="17"/>
  <c r="Y218" i="17"/>
  <c r="U218" i="17"/>
  <c r="Q218" i="17"/>
  <c r="L218" i="17"/>
  <c r="X217" i="17"/>
  <c r="T217" i="17"/>
  <c r="P217" i="17"/>
  <c r="K217" i="17"/>
  <c r="W216" i="17"/>
  <c r="S216" i="17"/>
  <c r="N216" i="17"/>
  <c r="J216" i="17"/>
  <c r="V215" i="17"/>
  <c r="R215" i="17"/>
  <c r="M215" i="17"/>
  <c r="Y214" i="17"/>
  <c r="U214" i="17"/>
  <c r="Q214" i="17"/>
  <c r="L214" i="17"/>
  <c r="X213" i="17"/>
  <c r="T213" i="17"/>
  <c r="P213" i="17"/>
  <c r="K213" i="17"/>
  <c r="W212" i="17"/>
  <c r="S212" i="17"/>
  <c r="N212" i="17"/>
  <c r="J212" i="17"/>
  <c r="V211" i="17"/>
  <c r="R211" i="17"/>
  <c r="M211" i="17"/>
  <c r="Y210" i="17"/>
  <c r="U210" i="17"/>
  <c r="Q210" i="17"/>
  <c r="L210" i="17"/>
  <c r="X209" i="17"/>
  <c r="T209" i="17"/>
  <c r="P209" i="17"/>
  <c r="K209" i="17"/>
  <c r="W208" i="17"/>
  <c r="S208" i="17"/>
  <c r="N208" i="17"/>
  <c r="J208" i="17"/>
  <c r="V207" i="17"/>
  <c r="R207" i="17"/>
  <c r="M207" i="17"/>
  <c r="Y206" i="17"/>
  <c r="U206" i="17"/>
  <c r="Q206" i="17"/>
  <c r="L206" i="17"/>
  <c r="X205" i="17"/>
  <c r="T205" i="17"/>
  <c r="P205" i="17"/>
  <c r="K205" i="17"/>
  <c r="W204" i="17"/>
  <c r="S204" i="17"/>
  <c r="N204" i="17"/>
  <c r="J204" i="17"/>
  <c r="V203" i="17"/>
  <c r="R203" i="17"/>
  <c r="M203" i="17"/>
  <c r="Y202" i="17"/>
  <c r="U202" i="17"/>
  <c r="Q202" i="17"/>
  <c r="L202" i="17"/>
  <c r="X201" i="17"/>
  <c r="T201" i="17"/>
  <c r="P201" i="17"/>
  <c r="K201" i="17"/>
  <c r="W200" i="17"/>
  <c r="S200" i="17"/>
  <c r="N200" i="17"/>
  <c r="J200" i="17"/>
  <c r="V199" i="17"/>
  <c r="R199" i="17"/>
  <c r="M199" i="17"/>
  <c r="Y198" i="17"/>
  <c r="U198" i="17"/>
  <c r="Q198" i="17"/>
  <c r="L198" i="17"/>
  <c r="X197" i="17"/>
  <c r="T197" i="17"/>
  <c r="P197" i="17"/>
  <c r="K197" i="17"/>
  <c r="W196" i="17"/>
  <c r="S196" i="17"/>
  <c r="N196" i="17"/>
  <c r="J196" i="17"/>
  <c r="V195" i="17"/>
  <c r="R195" i="17"/>
  <c r="M195" i="17"/>
  <c r="Y194" i="17"/>
  <c r="U194" i="17"/>
  <c r="Q194" i="17"/>
  <c r="L194" i="17"/>
  <c r="X193" i="17"/>
  <c r="T193" i="17"/>
  <c r="P193" i="17"/>
  <c r="K193" i="17"/>
  <c r="W192" i="17"/>
  <c r="S192" i="17"/>
  <c r="N192" i="17"/>
  <c r="J192" i="17"/>
  <c r="V191" i="17"/>
  <c r="R191" i="17"/>
  <c r="M191" i="17"/>
  <c r="Y190" i="17"/>
  <c r="U190" i="17"/>
  <c r="Q190" i="17"/>
  <c r="L190" i="17"/>
  <c r="X189" i="17"/>
  <c r="T189" i="17"/>
  <c r="P189" i="17"/>
  <c r="K189" i="17"/>
  <c r="W188" i="17"/>
  <c r="S188" i="17"/>
  <c r="N188" i="17"/>
  <c r="J188" i="17"/>
  <c r="V187" i="17"/>
  <c r="R187" i="17"/>
  <c r="M187" i="17"/>
  <c r="Y186" i="17"/>
  <c r="U186" i="17"/>
  <c r="Q186" i="17"/>
  <c r="L186" i="17"/>
  <c r="X185" i="17"/>
  <c r="T185" i="17"/>
  <c r="P185" i="17"/>
  <c r="K185" i="17"/>
  <c r="W184" i="17"/>
  <c r="S184" i="17"/>
  <c r="N184" i="17"/>
  <c r="J184" i="17"/>
  <c r="V183" i="17"/>
  <c r="R183" i="17"/>
  <c r="M183" i="17"/>
  <c r="Y182" i="17"/>
  <c r="U182" i="17"/>
  <c r="Q182" i="17"/>
  <c r="L182" i="17"/>
  <c r="X181" i="17"/>
  <c r="T181" i="17"/>
  <c r="P181" i="17"/>
  <c r="K181" i="17"/>
  <c r="W180" i="17"/>
  <c r="S180" i="17"/>
  <c r="N180" i="17"/>
  <c r="J180" i="17"/>
  <c r="V179" i="17"/>
  <c r="R179" i="17"/>
  <c r="M179" i="17"/>
  <c r="Y178" i="17"/>
  <c r="U178" i="17"/>
  <c r="Q178" i="17"/>
  <c r="L178" i="17"/>
  <c r="X177" i="17"/>
  <c r="T177" i="17"/>
  <c r="P177" i="17"/>
  <c r="K177" i="17"/>
  <c r="W176" i="17"/>
  <c r="S176" i="17"/>
  <c r="N176" i="17"/>
  <c r="J176" i="17"/>
  <c r="V175" i="17"/>
  <c r="R175" i="17"/>
  <c r="M175" i="17"/>
  <c r="Y174" i="17"/>
  <c r="U174" i="17"/>
  <c r="Q174" i="17"/>
  <c r="L174" i="17"/>
  <c r="X173" i="17"/>
  <c r="T173" i="17"/>
  <c r="P173" i="17"/>
  <c r="K173" i="17"/>
  <c r="W172" i="17"/>
  <c r="S172" i="17"/>
  <c r="N172" i="17"/>
  <c r="J172" i="17"/>
  <c r="V171" i="17"/>
  <c r="R171" i="17"/>
  <c r="M171" i="17"/>
  <c r="Y170" i="17"/>
  <c r="U170" i="17"/>
  <c r="Q170" i="17"/>
  <c r="L170" i="17"/>
  <c r="X169" i="17"/>
  <c r="T169" i="17"/>
  <c r="P169" i="17"/>
  <c r="K169" i="17"/>
  <c r="W168" i="17"/>
  <c r="S168" i="17"/>
  <c r="N168" i="17"/>
  <c r="J168" i="17"/>
  <c r="V167" i="17"/>
  <c r="R167" i="17"/>
  <c r="M167" i="17"/>
  <c r="Y166" i="17"/>
  <c r="U166" i="17"/>
  <c r="Q166" i="17"/>
  <c r="L166" i="17"/>
  <c r="X165" i="17"/>
  <c r="T165" i="17"/>
  <c r="P165" i="17"/>
  <c r="K165" i="17"/>
  <c r="W164" i="17"/>
  <c r="S164" i="17"/>
  <c r="N164" i="17"/>
  <c r="J164" i="17"/>
  <c r="V163" i="17"/>
  <c r="R163" i="17"/>
  <c r="M163" i="17"/>
  <c r="Y162" i="17"/>
  <c r="U162" i="17"/>
  <c r="Q162" i="17"/>
  <c r="L162" i="17"/>
  <c r="X161" i="17"/>
  <c r="T161" i="17"/>
  <c r="P161" i="17"/>
  <c r="K161" i="17"/>
  <c r="W160" i="17"/>
  <c r="R160" i="17"/>
  <c r="L160" i="17"/>
  <c r="W159" i="17"/>
  <c r="Q159" i="17"/>
  <c r="K159" i="17"/>
  <c r="V158" i="17"/>
  <c r="P158" i="17"/>
  <c r="J158" i="17"/>
  <c r="U157" i="17"/>
  <c r="N157" i="17"/>
  <c r="Y156" i="17"/>
  <c r="T156" i="17"/>
  <c r="M156" i="17"/>
  <c r="X155" i="17"/>
  <c r="S155" i="17"/>
  <c r="L155" i="17"/>
  <c r="W154" i="17"/>
  <c r="R154" i="17"/>
  <c r="K154" i="17"/>
  <c r="V153" i="17"/>
  <c r="Q153" i="17"/>
  <c r="J153" i="17"/>
  <c r="P152" i="17"/>
  <c r="Y151" i="17"/>
  <c r="T151" i="17"/>
  <c r="N151" i="17"/>
  <c r="X150" i="17"/>
  <c r="S150" i="17"/>
  <c r="M150" i="17"/>
  <c r="W149" i="17"/>
  <c r="R149" i="17"/>
  <c r="L149" i="17"/>
  <c r="T148" i="17"/>
  <c r="S147" i="17"/>
  <c r="R146" i="17"/>
  <c r="P144" i="17"/>
  <c r="N143" i="17"/>
  <c r="M142" i="17"/>
  <c r="K140" i="17"/>
  <c r="J139" i="17"/>
  <c r="X136" i="17"/>
  <c r="W135" i="17"/>
  <c r="Y20" i="6"/>
  <c r="Y53" i="6"/>
  <c r="Y57" i="6"/>
  <c r="Y61" i="6"/>
  <c r="Y65" i="6"/>
  <c r="Y69" i="6"/>
  <c r="Y52" i="6"/>
  <c r="Y56" i="6"/>
  <c r="Y60" i="6"/>
  <c r="Y64" i="6"/>
  <c r="Y51" i="6"/>
  <c r="Y55" i="6"/>
  <c r="Y59" i="6"/>
  <c r="Y63" i="6"/>
  <c r="Y67" i="6"/>
  <c r="Y71" i="6"/>
  <c r="Y62" i="6"/>
  <c r="Y68" i="6"/>
  <c r="Y73" i="6"/>
  <c r="Y77" i="6"/>
  <c r="Y58" i="6"/>
  <c r="Y76" i="6"/>
  <c r="Y80" i="6"/>
  <c r="Y84" i="6"/>
  <c r="Y88" i="6"/>
  <c r="Y54" i="6"/>
  <c r="Y72" i="6"/>
  <c r="Y75" i="6"/>
  <c r="Y79" i="6"/>
  <c r="Y83" i="6"/>
  <c r="Y87" i="6"/>
  <c r="Y70" i="6"/>
  <c r="Y81" i="6"/>
  <c r="Y92" i="6"/>
  <c r="Y96" i="6"/>
  <c r="Y100" i="6"/>
  <c r="Y78" i="6"/>
  <c r="Y86" i="6"/>
  <c r="Y91" i="6"/>
  <c r="Y95" i="6"/>
  <c r="Y99" i="6"/>
  <c r="Y103" i="6"/>
  <c r="Y107" i="6"/>
  <c r="Y66" i="6"/>
  <c r="Y74" i="6"/>
  <c r="Y85" i="6"/>
  <c r="Y90" i="6"/>
  <c r="Y94" i="6"/>
  <c r="Y98" i="6"/>
  <c r="Y102" i="6"/>
  <c r="Y106" i="6"/>
  <c r="Y101" i="6"/>
  <c r="Y109" i="6"/>
  <c r="Y113" i="6"/>
  <c r="Y117" i="6"/>
  <c r="Y121" i="6"/>
  <c r="Y125" i="6"/>
  <c r="Y129" i="6"/>
  <c r="Y82" i="6"/>
  <c r="Y97" i="6"/>
  <c r="Y108" i="6"/>
  <c r="Y112" i="6"/>
  <c r="Y116" i="6"/>
  <c r="Y120" i="6"/>
  <c r="Y124" i="6"/>
  <c r="Y128" i="6"/>
  <c r="Y93" i="6"/>
  <c r="Y105" i="6"/>
  <c r="Y111" i="6"/>
  <c r="Y115" i="6"/>
  <c r="Y119" i="6"/>
  <c r="Y123" i="6"/>
  <c r="Y127" i="6"/>
  <c r="Y89" i="6"/>
  <c r="Y104" i="6"/>
  <c r="Y110" i="6"/>
  <c r="Y114" i="6"/>
  <c r="Y118" i="6"/>
  <c r="Y122" i="6"/>
  <c r="Y134" i="6"/>
  <c r="Y138" i="6"/>
  <c r="Y142" i="6"/>
  <c r="Y146" i="6"/>
  <c r="Y150" i="6"/>
  <c r="Y154" i="6"/>
  <c r="Y158" i="6"/>
  <c r="Y162" i="6"/>
  <c r="Y166" i="6"/>
  <c r="Y170" i="6"/>
  <c r="Y131" i="6"/>
  <c r="Y133" i="6"/>
  <c r="Y137" i="6"/>
  <c r="Y141" i="6"/>
  <c r="Y145" i="6"/>
  <c r="Y149" i="6"/>
  <c r="Y153" i="6"/>
  <c r="Y157" i="6"/>
  <c r="Y161" i="6"/>
  <c r="Y165" i="6"/>
  <c r="Y169" i="6"/>
  <c r="Y173" i="6"/>
  <c r="Y126" i="6"/>
  <c r="Y130" i="6"/>
  <c r="Y132" i="6"/>
  <c r="Y136" i="6"/>
  <c r="Y140" i="6"/>
  <c r="Y144" i="6"/>
  <c r="Y148" i="6"/>
  <c r="Y152" i="6"/>
  <c r="Y156" i="6"/>
  <c r="Y160" i="6"/>
  <c r="Y164" i="6"/>
  <c r="Y147" i="6"/>
  <c r="Y163" i="6"/>
  <c r="Y171" i="6"/>
  <c r="Y177" i="6"/>
  <c r="Y181" i="6"/>
  <c r="Y185" i="6"/>
  <c r="Y189" i="6"/>
  <c r="Y193" i="6"/>
  <c r="Y197" i="6"/>
  <c r="Y201" i="6"/>
  <c r="Y205" i="6"/>
  <c r="Y143" i="6"/>
  <c r="Y159" i="6"/>
  <c r="Y168" i="6"/>
  <c r="Y176" i="6"/>
  <c r="Y180" i="6"/>
  <c r="Y184" i="6"/>
  <c r="Y188" i="6"/>
  <c r="Y192" i="6"/>
  <c r="Y196" i="6"/>
  <c r="Y200" i="6"/>
  <c r="Y204" i="6"/>
  <c r="Y139" i="6"/>
  <c r="Y155" i="6"/>
  <c r="Y167" i="6"/>
  <c r="Y175" i="6"/>
  <c r="Y179" i="6"/>
  <c r="Y183" i="6"/>
  <c r="Y187" i="6"/>
  <c r="Y191" i="6"/>
  <c r="Y195" i="6"/>
  <c r="Y199" i="6"/>
  <c r="Y135" i="6"/>
  <c r="Y151" i="6"/>
  <c r="Y172" i="6"/>
  <c r="Y174" i="6"/>
  <c r="Y178" i="6"/>
  <c r="Y182" i="6"/>
  <c r="Y186" i="6"/>
  <c r="Y190" i="6"/>
  <c r="Y198" i="6"/>
  <c r="Y208" i="6"/>
  <c r="Y212" i="6"/>
  <c r="Y216" i="6"/>
  <c r="Y220" i="6"/>
  <c r="Y224" i="6"/>
  <c r="Y228" i="6"/>
  <c r="Y232" i="6"/>
  <c r="Y236" i="6"/>
  <c r="Y240" i="6"/>
  <c r="Y244" i="6"/>
  <c r="Y248" i="6"/>
  <c r="Y252" i="6"/>
  <c r="Y194" i="6"/>
  <c r="Y203" i="6"/>
  <c r="Y207" i="6"/>
  <c r="Y211" i="6"/>
  <c r="Y215" i="6"/>
  <c r="Y219" i="6"/>
  <c r="Y223" i="6"/>
  <c r="Y227" i="6"/>
  <c r="Y231" i="6"/>
  <c r="Y235" i="6"/>
  <c r="Y239" i="6"/>
  <c r="Y243" i="6"/>
  <c r="Y247" i="6"/>
  <c r="Y251" i="6"/>
  <c r="Y206" i="6"/>
  <c r="Y210" i="6"/>
  <c r="Y214" i="6"/>
  <c r="Y218" i="6"/>
  <c r="Y222" i="6"/>
  <c r="Y226" i="6"/>
  <c r="Y230" i="6"/>
  <c r="Y234" i="6"/>
  <c r="Y238" i="6"/>
  <c r="Y242" i="6"/>
  <c r="Y246" i="6"/>
  <c r="Y202" i="6"/>
  <c r="Y221" i="6"/>
  <c r="Y237" i="6"/>
  <c r="Y250" i="6"/>
  <c r="Y255" i="6"/>
  <c r="Y259" i="6"/>
  <c r="Y263" i="6"/>
  <c r="Y217" i="6"/>
  <c r="Y233" i="6"/>
  <c r="Y249" i="6"/>
  <c r="Y254" i="6"/>
  <c r="Y258" i="6"/>
  <c r="Y262" i="6"/>
  <c r="Y213" i="6"/>
  <c r="Y229" i="6"/>
  <c r="Y245" i="6"/>
  <c r="Y257" i="6"/>
  <c r="Y261" i="6"/>
  <c r="Y265" i="6"/>
  <c r="Y241" i="6"/>
  <c r="Y225" i="6"/>
  <c r="Y253" i="6"/>
  <c r="Y264" i="6"/>
  <c r="Y209" i="6"/>
  <c r="Y260" i="6"/>
  <c r="Y256" i="6"/>
  <c r="M22" i="6"/>
  <c r="M54" i="6"/>
  <c r="M58" i="6"/>
  <c r="M62" i="6"/>
  <c r="M66" i="6"/>
  <c r="M70" i="6"/>
  <c r="M53" i="6"/>
  <c r="M57" i="6"/>
  <c r="M61" i="6"/>
  <c r="M65" i="6"/>
  <c r="M52" i="6"/>
  <c r="M56" i="6"/>
  <c r="M60" i="6"/>
  <c r="M64" i="6"/>
  <c r="M68" i="6"/>
  <c r="M72" i="6"/>
  <c r="M51" i="6"/>
  <c r="M67" i="6"/>
  <c r="M73" i="6"/>
  <c r="M74" i="6"/>
  <c r="M78" i="6"/>
  <c r="M63" i="6"/>
  <c r="M71" i="6"/>
  <c r="M77" i="6"/>
  <c r="M81" i="6"/>
  <c r="M85" i="6"/>
  <c r="M89" i="6"/>
  <c r="M59" i="6"/>
  <c r="M69" i="6"/>
  <c r="M76" i="6"/>
  <c r="M80" i="6"/>
  <c r="M84" i="6"/>
  <c r="M88" i="6"/>
  <c r="M86" i="6"/>
  <c r="M93" i="6"/>
  <c r="M97" i="6"/>
  <c r="M101" i="6"/>
  <c r="M83" i="6"/>
  <c r="M92" i="6"/>
  <c r="M96" i="6"/>
  <c r="M100" i="6"/>
  <c r="M104" i="6"/>
  <c r="M108" i="6"/>
  <c r="M79" i="6"/>
  <c r="M82" i="6"/>
  <c r="M91" i="6"/>
  <c r="M95" i="6"/>
  <c r="M99" i="6"/>
  <c r="M103" i="6"/>
  <c r="M107" i="6"/>
  <c r="M55" i="6"/>
  <c r="M90" i="6"/>
  <c r="M106" i="6"/>
  <c r="M110" i="6"/>
  <c r="M114" i="6"/>
  <c r="M118" i="6"/>
  <c r="M122" i="6"/>
  <c r="M126" i="6"/>
  <c r="M130" i="6"/>
  <c r="M87" i="6"/>
  <c r="M102" i="6"/>
  <c r="M105" i="6"/>
  <c r="M113" i="6"/>
  <c r="M117" i="6"/>
  <c r="M121" i="6"/>
  <c r="M125" i="6"/>
  <c r="M129" i="6"/>
  <c r="M98" i="6"/>
  <c r="M112" i="6"/>
  <c r="M116" i="6"/>
  <c r="M120" i="6"/>
  <c r="M124" i="6"/>
  <c r="M128" i="6"/>
  <c r="M75" i="6"/>
  <c r="M94" i="6"/>
  <c r="M109" i="6"/>
  <c r="M111" i="6"/>
  <c r="M115" i="6"/>
  <c r="M119" i="6"/>
  <c r="M123" i="6"/>
  <c r="M131" i="6"/>
  <c r="M135" i="6"/>
  <c r="M139" i="6"/>
  <c r="M143" i="6"/>
  <c r="M147" i="6"/>
  <c r="M151" i="6"/>
  <c r="M155" i="6"/>
  <c r="M159" i="6"/>
  <c r="M163" i="6"/>
  <c r="M167" i="6"/>
  <c r="M171" i="6"/>
  <c r="M134" i="6"/>
  <c r="M138" i="6"/>
  <c r="M142" i="6"/>
  <c r="M146" i="6"/>
  <c r="M150" i="6"/>
  <c r="M154" i="6"/>
  <c r="M158" i="6"/>
  <c r="M162" i="6"/>
  <c r="M166" i="6"/>
  <c r="M170" i="6"/>
  <c r="M174" i="6"/>
  <c r="M133" i="6"/>
  <c r="M137" i="6"/>
  <c r="M141" i="6"/>
  <c r="M145" i="6"/>
  <c r="M149" i="6"/>
  <c r="M153" i="6"/>
  <c r="M157" i="6"/>
  <c r="M161" i="6"/>
  <c r="M136" i="6"/>
  <c r="M152" i="6"/>
  <c r="M168" i="6"/>
  <c r="M178" i="6"/>
  <c r="M182" i="6"/>
  <c r="M186" i="6"/>
  <c r="M190" i="6"/>
  <c r="M194" i="6"/>
  <c r="M198" i="6"/>
  <c r="M202" i="6"/>
  <c r="M206" i="6"/>
  <c r="M148" i="6"/>
  <c r="M164" i="6"/>
  <c r="M165" i="6"/>
  <c r="M173" i="6"/>
  <c r="M177" i="6"/>
  <c r="M181" i="6"/>
  <c r="M185" i="6"/>
  <c r="M189" i="6"/>
  <c r="M193" i="6"/>
  <c r="M197" i="6"/>
  <c r="M201" i="6"/>
  <c r="M205" i="6"/>
  <c r="M127" i="6"/>
  <c r="M132" i="6"/>
  <c r="M144" i="6"/>
  <c r="M160" i="6"/>
  <c r="M172" i="6"/>
  <c r="M176" i="6"/>
  <c r="M180" i="6"/>
  <c r="M184" i="6"/>
  <c r="M188" i="6"/>
  <c r="M192" i="6"/>
  <c r="M196" i="6"/>
  <c r="M200" i="6"/>
  <c r="M140" i="6"/>
  <c r="M156" i="6"/>
  <c r="M169" i="6"/>
  <c r="M175" i="6"/>
  <c r="M179" i="6"/>
  <c r="M183" i="6"/>
  <c r="M187" i="6"/>
  <c r="M191" i="6"/>
  <c r="M203" i="6"/>
  <c r="M209" i="6"/>
  <c r="M213" i="6"/>
  <c r="M217" i="6"/>
  <c r="M221" i="6"/>
  <c r="M225" i="6"/>
  <c r="M229" i="6"/>
  <c r="M233" i="6"/>
  <c r="M237" i="6"/>
  <c r="M241" i="6"/>
  <c r="M245" i="6"/>
  <c r="M249" i="6"/>
  <c r="M253" i="6"/>
  <c r="M199" i="6"/>
  <c r="M208" i="6"/>
  <c r="M212" i="6"/>
  <c r="M216" i="6"/>
  <c r="M220" i="6"/>
  <c r="M224" i="6"/>
  <c r="M228" i="6"/>
  <c r="M232" i="6"/>
  <c r="M236" i="6"/>
  <c r="M240" i="6"/>
  <c r="M244" i="6"/>
  <c r="M248" i="6"/>
  <c r="M252" i="6"/>
  <c r="M195" i="6"/>
  <c r="M207" i="6"/>
  <c r="M211" i="6"/>
  <c r="M215" i="6"/>
  <c r="M219" i="6"/>
  <c r="M223" i="6"/>
  <c r="M227" i="6"/>
  <c r="M231" i="6"/>
  <c r="M235" i="6"/>
  <c r="M239" i="6"/>
  <c r="M243" i="6"/>
  <c r="M247" i="6"/>
  <c r="M210" i="6"/>
  <c r="M226" i="6"/>
  <c r="M242" i="6"/>
  <c r="M256" i="6"/>
  <c r="M260" i="6"/>
  <c r="M264" i="6"/>
  <c r="M222" i="6"/>
  <c r="M238" i="6"/>
  <c r="M254" i="6"/>
  <c r="M255" i="6"/>
  <c r="M259" i="6"/>
  <c r="M263" i="6"/>
  <c r="M204" i="6"/>
  <c r="M218" i="6"/>
  <c r="M234" i="6"/>
  <c r="M251" i="6"/>
  <c r="M258" i="6"/>
  <c r="M262" i="6"/>
  <c r="M246" i="6"/>
  <c r="M257" i="6"/>
  <c r="M230" i="6"/>
  <c r="M214" i="6"/>
  <c r="M250" i="6"/>
  <c r="M265" i="6"/>
  <c r="M261" i="6"/>
  <c r="V8" i="6"/>
  <c r="V54" i="6"/>
  <c r="V58" i="6"/>
  <c r="V62" i="6"/>
  <c r="V66" i="6"/>
  <c r="V70" i="6"/>
  <c r="V53" i="6"/>
  <c r="V57" i="6"/>
  <c r="V61" i="6"/>
  <c r="V65" i="6"/>
  <c r="V52" i="6"/>
  <c r="V56" i="6"/>
  <c r="V60" i="6"/>
  <c r="V64" i="6"/>
  <c r="V68" i="6"/>
  <c r="V72" i="6"/>
  <c r="V59" i="6"/>
  <c r="V74" i="6"/>
  <c r="V78" i="6"/>
  <c r="V55" i="6"/>
  <c r="V71" i="6"/>
  <c r="V73" i="6"/>
  <c r="V77" i="6"/>
  <c r="V81" i="6"/>
  <c r="V85" i="6"/>
  <c r="V51" i="6"/>
  <c r="V67" i="6"/>
  <c r="V69" i="6"/>
  <c r="V76" i="6"/>
  <c r="V80" i="6"/>
  <c r="V84" i="6"/>
  <c r="V88" i="6"/>
  <c r="V79" i="6"/>
  <c r="V86" i="6"/>
  <c r="V89" i="6"/>
  <c r="V93" i="6"/>
  <c r="V97" i="6"/>
  <c r="V101" i="6"/>
  <c r="V75" i="6"/>
  <c r="V83" i="6"/>
  <c r="V92" i="6"/>
  <c r="V96" i="6"/>
  <c r="V100" i="6"/>
  <c r="V104" i="6"/>
  <c r="V108" i="6"/>
  <c r="V82" i="6"/>
  <c r="V91" i="6"/>
  <c r="V95" i="6"/>
  <c r="V99" i="6"/>
  <c r="V103" i="6"/>
  <c r="V107" i="6"/>
  <c r="V98" i="6"/>
  <c r="V106" i="6"/>
  <c r="V110" i="6"/>
  <c r="V114" i="6"/>
  <c r="V118" i="6"/>
  <c r="V122" i="6"/>
  <c r="V126" i="6"/>
  <c r="V130" i="6"/>
  <c r="V94" i="6"/>
  <c r="V105" i="6"/>
  <c r="V113" i="6"/>
  <c r="V117" i="6"/>
  <c r="V121" i="6"/>
  <c r="V125" i="6"/>
  <c r="V129" i="6"/>
  <c r="V63" i="6"/>
  <c r="V87" i="6"/>
  <c r="V90" i="6"/>
  <c r="V112" i="6"/>
  <c r="V116" i="6"/>
  <c r="V120" i="6"/>
  <c r="V124" i="6"/>
  <c r="V102" i="6"/>
  <c r="V109" i="6"/>
  <c r="V111" i="6"/>
  <c r="V115" i="6"/>
  <c r="V119" i="6"/>
  <c r="V123" i="6"/>
  <c r="V131" i="6"/>
  <c r="V135" i="6"/>
  <c r="V139" i="6"/>
  <c r="V143" i="6"/>
  <c r="V147" i="6"/>
  <c r="V151" i="6"/>
  <c r="V155" i="6"/>
  <c r="V159" i="6"/>
  <c r="V163" i="6"/>
  <c r="V167" i="6"/>
  <c r="V171" i="6"/>
  <c r="V127" i="6"/>
  <c r="V128" i="6"/>
  <c r="V134" i="6"/>
  <c r="V138" i="6"/>
  <c r="V142" i="6"/>
  <c r="V146" i="6"/>
  <c r="V150" i="6"/>
  <c r="V154" i="6"/>
  <c r="V158" i="6"/>
  <c r="V162" i="6"/>
  <c r="V166" i="6"/>
  <c r="V170" i="6"/>
  <c r="V174" i="6"/>
  <c r="V133" i="6"/>
  <c r="V137" i="6"/>
  <c r="V141" i="6"/>
  <c r="V145" i="6"/>
  <c r="V149" i="6"/>
  <c r="V153" i="6"/>
  <c r="V157" i="6"/>
  <c r="V161" i="6"/>
  <c r="V144" i="6"/>
  <c r="V160" i="6"/>
  <c r="V168" i="6"/>
  <c r="V178" i="6"/>
  <c r="V182" i="6"/>
  <c r="V186" i="6"/>
  <c r="V190" i="6"/>
  <c r="V194" i="6"/>
  <c r="V198" i="6"/>
  <c r="V202" i="6"/>
  <c r="V140" i="6"/>
  <c r="V156" i="6"/>
  <c r="V165" i="6"/>
  <c r="V173" i="6"/>
  <c r="V177" i="6"/>
  <c r="V181" i="6"/>
  <c r="V185" i="6"/>
  <c r="V189" i="6"/>
  <c r="V193" i="6"/>
  <c r="V197" i="6"/>
  <c r="V201" i="6"/>
  <c r="V205" i="6"/>
  <c r="V136" i="6"/>
  <c r="V152" i="6"/>
  <c r="V172" i="6"/>
  <c r="V176" i="6"/>
  <c r="V180" i="6"/>
  <c r="V184" i="6"/>
  <c r="V188" i="6"/>
  <c r="V192" i="6"/>
  <c r="V196" i="6"/>
  <c r="V200" i="6"/>
  <c r="V132" i="6"/>
  <c r="V148" i="6"/>
  <c r="V164" i="6"/>
  <c r="V169" i="6"/>
  <c r="V175" i="6"/>
  <c r="V179" i="6"/>
  <c r="V183" i="6"/>
  <c r="V187" i="6"/>
  <c r="V191" i="6"/>
  <c r="V195" i="6"/>
  <c r="V203" i="6"/>
  <c r="V206" i="6"/>
  <c r="V209" i="6"/>
  <c r="V213" i="6"/>
  <c r="V217" i="6"/>
  <c r="V221" i="6"/>
  <c r="V225" i="6"/>
  <c r="V229" i="6"/>
  <c r="V233" i="6"/>
  <c r="V237" i="6"/>
  <c r="V241" i="6"/>
  <c r="V245" i="6"/>
  <c r="V249" i="6"/>
  <c r="V253" i="6"/>
  <c r="V208" i="6"/>
  <c r="V212" i="6"/>
  <c r="V216" i="6"/>
  <c r="V220" i="6"/>
  <c r="V224" i="6"/>
  <c r="V228" i="6"/>
  <c r="V232" i="6"/>
  <c r="V236" i="6"/>
  <c r="V240" i="6"/>
  <c r="V244" i="6"/>
  <c r="V248" i="6"/>
  <c r="V252" i="6"/>
  <c r="V207" i="6"/>
  <c r="V211" i="6"/>
  <c r="V215" i="6"/>
  <c r="V219" i="6"/>
  <c r="V223" i="6"/>
  <c r="V227" i="6"/>
  <c r="V231" i="6"/>
  <c r="V235" i="6"/>
  <c r="V239" i="6"/>
  <c r="V243" i="6"/>
  <c r="V247" i="6"/>
  <c r="V218" i="6"/>
  <c r="V234" i="6"/>
  <c r="V256" i="6"/>
  <c r="V260" i="6"/>
  <c r="V264" i="6"/>
  <c r="V199" i="6"/>
  <c r="V214" i="6"/>
  <c r="V230" i="6"/>
  <c r="V246" i="6"/>
  <c r="V255" i="6"/>
  <c r="V259" i="6"/>
  <c r="V263" i="6"/>
  <c r="V210" i="6"/>
  <c r="V226" i="6"/>
  <c r="V242" i="6"/>
  <c r="V251" i="6"/>
  <c r="V254" i="6"/>
  <c r="V258" i="6"/>
  <c r="V262" i="6"/>
  <c r="V265" i="6"/>
  <c r="V238" i="6"/>
  <c r="V261" i="6"/>
  <c r="V204" i="6"/>
  <c r="V222" i="6"/>
  <c r="V257" i="6"/>
  <c r="V250" i="6"/>
  <c r="J15" i="6"/>
  <c r="J51" i="6"/>
  <c r="J55" i="6"/>
  <c r="J59" i="6"/>
  <c r="J63" i="6"/>
  <c r="J67" i="6"/>
  <c r="J71" i="6"/>
  <c r="J54" i="6"/>
  <c r="J58" i="6"/>
  <c r="J62" i="6"/>
  <c r="J66" i="6"/>
  <c r="J53" i="6"/>
  <c r="J57" i="6"/>
  <c r="J61" i="6"/>
  <c r="J65" i="6"/>
  <c r="J69" i="6"/>
  <c r="J73" i="6"/>
  <c r="J64" i="6"/>
  <c r="J70" i="6"/>
  <c r="J75" i="6"/>
  <c r="J79" i="6"/>
  <c r="J60" i="6"/>
  <c r="J74" i="6"/>
  <c r="J78" i="6"/>
  <c r="J82" i="6"/>
  <c r="J86" i="6"/>
  <c r="J56" i="6"/>
  <c r="J77" i="6"/>
  <c r="J81" i="6"/>
  <c r="J85" i="6"/>
  <c r="J89" i="6"/>
  <c r="J52" i="6"/>
  <c r="J83" i="6"/>
  <c r="J90" i="6"/>
  <c r="J94" i="6"/>
  <c r="J98" i="6"/>
  <c r="J102" i="6"/>
  <c r="J80" i="6"/>
  <c r="J88" i="6"/>
  <c r="J93" i="6"/>
  <c r="J97" i="6"/>
  <c r="J101" i="6"/>
  <c r="J105" i="6"/>
  <c r="J109" i="6"/>
  <c r="J72" i="6"/>
  <c r="J76" i="6"/>
  <c r="J87" i="6"/>
  <c r="J92" i="6"/>
  <c r="J96" i="6"/>
  <c r="J100" i="6"/>
  <c r="J104" i="6"/>
  <c r="J108" i="6"/>
  <c r="J103" i="6"/>
  <c r="J111" i="6"/>
  <c r="J115" i="6"/>
  <c r="J119" i="6"/>
  <c r="J123" i="6"/>
  <c r="J127" i="6"/>
  <c r="J131" i="6"/>
  <c r="J99" i="6"/>
  <c r="J110" i="6"/>
  <c r="J114" i="6"/>
  <c r="J118" i="6"/>
  <c r="J122" i="6"/>
  <c r="J126" i="6"/>
  <c r="J130" i="6"/>
  <c r="J95" i="6"/>
  <c r="J107" i="6"/>
  <c r="J113" i="6"/>
  <c r="J117" i="6"/>
  <c r="J121" i="6"/>
  <c r="J125" i="6"/>
  <c r="J68" i="6"/>
  <c r="J84" i="6"/>
  <c r="J91" i="6"/>
  <c r="J106" i="6"/>
  <c r="J112" i="6"/>
  <c r="J116" i="6"/>
  <c r="J120" i="6"/>
  <c r="J124" i="6"/>
  <c r="J136" i="6"/>
  <c r="J140" i="6"/>
  <c r="J144" i="6"/>
  <c r="J148" i="6"/>
  <c r="J152" i="6"/>
  <c r="J156" i="6"/>
  <c r="J160" i="6"/>
  <c r="J164" i="6"/>
  <c r="J168" i="6"/>
  <c r="J172" i="6"/>
  <c r="J135" i="6"/>
  <c r="J139" i="6"/>
  <c r="J143" i="6"/>
  <c r="J147" i="6"/>
  <c r="J151" i="6"/>
  <c r="J155" i="6"/>
  <c r="J159" i="6"/>
  <c r="J163" i="6"/>
  <c r="J167" i="6"/>
  <c r="J171" i="6"/>
  <c r="J128" i="6"/>
  <c r="J132" i="6"/>
  <c r="J134" i="6"/>
  <c r="J138" i="6"/>
  <c r="J142" i="6"/>
  <c r="J146" i="6"/>
  <c r="J150" i="6"/>
  <c r="J154" i="6"/>
  <c r="J158" i="6"/>
  <c r="J162" i="6"/>
  <c r="J129" i="6"/>
  <c r="J133" i="6"/>
  <c r="J149" i="6"/>
  <c r="J165" i="6"/>
  <c r="J173" i="6"/>
  <c r="J175" i="6"/>
  <c r="J179" i="6"/>
  <c r="J183" i="6"/>
  <c r="J187" i="6"/>
  <c r="J191" i="6"/>
  <c r="J195" i="6"/>
  <c r="J199" i="6"/>
  <c r="J203" i="6"/>
  <c r="J145" i="6"/>
  <c r="J161" i="6"/>
  <c r="J170" i="6"/>
  <c r="J178" i="6"/>
  <c r="J182" i="6"/>
  <c r="J186" i="6"/>
  <c r="J190" i="6"/>
  <c r="J194" i="6"/>
  <c r="J198" i="6"/>
  <c r="J202" i="6"/>
  <c r="J206" i="6"/>
  <c r="J141" i="6"/>
  <c r="J157" i="6"/>
  <c r="J169" i="6"/>
  <c r="J177" i="6"/>
  <c r="J181" i="6"/>
  <c r="J185" i="6"/>
  <c r="J189" i="6"/>
  <c r="J193" i="6"/>
  <c r="J197" i="6"/>
  <c r="J201" i="6"/>
  <c r="J137" i="6"/>
  <c r="J153" i="6"/>
  <c r="J166" i="6"/>
  <c r="J174" i="6"/>
  <c r="J176" i="6"/>
  <c r="J180" i="6"/>
  <c r="J184" i="6"/>
  <c r="J188" i="6"/>
  <c r="J192" i="6"/>
  <c r="J200" i="6"/>
  <c r="J210" i="6"/>
  <c r="J214" i="6"/>
  <c r="J218" i="6"/>
  <c r="J222" i="6"/>
  <c r="J226" i="6"/>
  <c r="J230" i="6"/>
  <c r="J234" i="6"/>
  <c r="J238" i="6"/>
  <c r="J242" i="6"/>
  <c r="J246" i="6"/>
  <c r="J250" i="6"/>
  <c r="J254" i="6"/>
  <c r="J196" i="6"/>
  <c r="J205" i="6"/>
  <c r="J209" i="6"/>
  <c r="J213" i="6"/>
  <c r="J217" i="6"/>
  <c r="J221" i="6"/>
  <c r="J225" i="6"/>
  <c r="J229" i="6"/>
  <c r="J233" i="6"/>
  <c r="J237" i="6"/>
  <c r="J241" i="6"/>
  <c r="J245" i="6"/>
  <c r="J249" i="6"/>
  <c r="J253" i="6"/>
  <c r="J204" i="6"/>
  <c r="J208" i="6"/>
  <c r="J212" i="6"/>
  <c r="J216" i="6"/>
  <c r="J220" i="6"/>
  <c r="J224" i="6"/>
  <c r="J228" i="6"/>
  <c r="J232" i="6"/>
  <c r="J236" i="6"/>
  <c r="J240" i="6"/>
  <c r="J244" i="6"/>
  <c r="J207" i="6"/>
  <c r="J223" i="6"/>
  <c r="J239" i="6"/>
  <c r="J252" i="6"/>
  <c r="J257" i="6"/>
  <c r="J261" i="6"/>
  <c r="J265" i="6"/>
  <c r="J219" i="6"/>
  <c r="J235" i="6"/>
  <c r="J251" i="6"/>
  <c r="J256" i="6"/>
  <c r="J260" i="6"/>
  <c r="J264" i="6"/>
  <c r="J215" i="6"/>
  <c r="J231" i="6"/>
  <c r="J247" i="6"/>
  <c r="J248" i="6"/>
  <c r="J255" i="6"/>
  <c r="J259" i="6"/>
  <c r="J263" i="6"/>
  <c r="J243" i="6"/>
  <c r="J227" i="6"/>
  <c r="J262" i="6"/>
  <c r="J258" i="6"/>
  <c r="J211" i="6"/>
  <c r="N20" i="6"/>
  <c r="N51" i="6"/>
  <c r="N55" i="6"/>
  <c r="N59" i="6"/>
  <c r="N63" i="6"/>
  <c r="N67" i="6"/>
  <c r="N71" i="6"/>
  <c r="N54" i="6"/>
  <c r="N58" i="6"/>
  <c r="N62" i="6"/>
  <c r="N66" i="6"/>
  <c r="N53" i="6"/>
  <c r="N57" i="6"/>
  <c r="N61" i="6"/>
  <c r="N65" i="6"/>
  <c r="N69" i="6"/>
  <c r="N73" i="6"/>
  <c r="N52" i="6"/>
  <c r="N68" i="6"/>
  <c r="N75" i="6"/>
  <c r="N79" i="6"/>
  <c r="N64" i="6"/>
  <c r="N72" i="6"/>
  <c r="N74" i="6"/>
  <c r="N78" i="6"/>
  <c r="N82" i="6"/>
  <c r="N86" i="6"/>
  <c r="N60" i="6"/>
  <c r="N70" i="6"/>
  <c r="N77" i="6"/>
  <c r="N81" i="6"/>
  <c r="N85" i="6"/>
  <c r="N89" i="6"/>
  <c r="N56" i="6"/>
  <c r="N87" i="6"/>
  <c r="N90" i="6"/>
  <c r="N94" i="6"/>
  <c r="N98" i="6"/>
  <c r="N102" i="6"/>
  <c r="N84" i="6"/>
  <c r="N93" i="6"/>
  <c r="N97" i="6"/>
  <c r="N101" i="6"/>
  <c r="N105" i="6"/>
  <c r="N109" i="6"/>
  <c r="N83" i="6"/>
  <c r="N92" i="6"/>
  <c r="N96" i="6"/>
  <c r="N100" i="6"/>
  <c r="N104" i="6"/>
  <c r="N108" i="6"/>
  <c r="N76" i="6"/>
  <c r="N80" i="6"/>
  <c r="N91" i="6"/>
  <c r="N107" i="6"/>
  <c r="N111" i="6"/>
  <c r="N115" i="6"/>
  <c r="N119" i="6"/>
  <c r="N123" i="6"/>
  <c r="N127" i="6"/>
  <c r="N131" i="6"/>
  <c r="N103" i="6"/>
  <c r="N106" i="6"/>
  <c r="N110" i="6"/>
  <c r="N114" i="6"/>
  <c r="N118" i="6"/>
  <c r="N122" i="6"/>
  <c r="N126" i="6"/>
  <c r="N130" i="6"/>
  <c r="N99" i="6"/>
  <c r="N113" i="6"/>
  <c r="N117" i="6"/>
  <c r="N121" i="6"/>
  <c r="N125" i="6"/>
  <c r="N88" i="6"/>
  <c r="N95" i="6"/>
  <c r="N112" i="6"/>
  <c r="N116" i="6"/>
  <c r="N120" i="6"/>
  <c r="N124" i="6"/>
  <c r="N132" i="6"/>
  <c r="N136" i="6"/>
  <c r="N140" i="6"/>
  <c r="N144" i="6"/>
  <c r="N148" i="6"/>
  <c r="N152" i="6"/>
  <c r="N156" i="6"/>
  <c r="N160" i="6"/>
  <c r="N164" i="6"/>
  <c r="N168" i="6"/>
  <c r="N172" i="6"/>
  <c r="N129" i="6"/>
  <c r="N135" i="6"/>
  <c r="N139" i="6"/>
  <c r="N143" i="6"/>
  <c r="N147" i="6"/>
  <c r="N151" i="6"/>
  <c r="N155" i="6"/>
  <c r="N159" i="6"/>
  <c r="N163" i="6"/>
  <c r="N167" i="6"/>
  <c r="N171" i="6"/>
  <c r="N134" i="6"/>
  <c r="N138" i="6"/>
  <c r="N142" i="6"/>
  <c r="N146" i="6"/>
  <c r="N150" i="6"/>
  <c r="N154" i="6"/>
  <c r="N158" i="6"/>
  <c r="N162" i="6"/>
  <c r="N137" i="6"/>
  <c r="N153" i="6"/>
  <c r="N169" i="6"/>
  <c r="N175" i="6"/>
  <c r="N179" i="6"/>
  <c r="N183" i="6"/>
  <c r="N187" i="6"/>
  <c r="N191" i="6"/>
  <c r="N195" i="6"/>
  <c r="N199" i="6"/>
  <c r="N203" i="6"/>
  <c r="N133" i="6"/>
  <c r="N149" i="6"/>
  <c r="N166" i="6"/>
  <c r="N174" i="6"/>
  <c r="N178" i="6"/>
  <c r="N182" i="6"/>
  <c r="N186" i="6"/>
  <c r="N190" i="6"/>
  <c r="N194" i="6"/>
  <c r="N198" i="6"/>
  <c r="N202" i="6"/>
  <c r="N206" i="6"/>
  <c r="N145" i="6"/>
  <c r="N161" i="6"/>
  <c r="N165" i="6"/>
  <c r="N173" i="6"/>
  <c r="N177" i="6"/>
  <c r="N181" i="6"/>
  <c r="N185" i="6"/>
  <c r="N189" i="6"/>
  <c r="N193" i="6"/>
  <c r="N197" i="6"/>
  <c r="N201" i="6"/>
  <c r="N128" i="6"/>
  <c r="N141" i="6"/>
  <c r="N157" i="6"/>
  <c r="N170" i="6"/>
  <c r="N176" i="6"/>
  <c r="N180" i="6"/>
  <c r="N184" i="6"/>
  <c r="N188" i="6"/>
  <c r="N192" i="6"/>
  <c r="N204" i="6"/>
  <c r="N210" i="6"/>
  <c r="N214" i="6"/>
  <c r="N218" i="6"/>
  <c r="N222" i="6"/>
  <c r="N226" i="6"/>
  <c r="N230" i="6"/>
  <c r="N234" i="6"/>
  <c r="N238" i="6"/>
  <c r="N242" i="6"/>
  <c r="N246" i="6"/>
  <c r="N250" i="6"/>
  <c r="N254" i="6"/>
  <c r="N200" i="6"/>
  <c r="N209" i="6"/>
  <c r="N213" i="6"/>
  <c r="N217" i="6"/>
  <c r="N221" i="6"/>
  <c r="N225" i="6"/>
  <c r="N229" i="6"/>
  <c r="N233" i="6"/>
  <c r="N237" i="6"/>
  <c r="N241" i="6"/>
  <c r="N245" i="6"/>
  <c r="N249" i="6"/>
  <c r="N253" i="6"/>
  <c r="N196" i="6"/>
  <c r="N208" i="6"/>
  <c r="N212" i="6"/>
  <c r="N216" i="6"/>
  <c r="N220" i="6"/>
  <c r="N224" i="6"/>
  <c r="N228" i="6"/>
  <c r="N232" i="6"/>
  <c r="N236" i="6"/>
  <c r="N240" i="6"/>
  <c r="N244" i="6"/>
  <c r="N205" i="6"/>
  <c r="N211" i="6"/>
  <c r="N227" i="6"/>
  <c r="N243" i="6"/>
  <c r="N248" i="6"/>
  <c r="N257" i="6"/>
  <c r="N261" i="6"/>
  <c r="N265" i="6"/>
  <c r="N207" i="6"/>
  <c r="N223" i="6"/>
  <c r="N239" i="6"/>
  <c r="N256" i="6"/>
  <c r="N260" i="6"/>
  <c r="N264" i="6"/>
  <c r="N219" i="6"/>
  <c r="N235" i="6"/>
  <c r="N252" i="6"/>
  <c r="N255" i="6"/>
  <c r="N259" i="6"/>
  <c r="N263" i="6"/>
  <c r="N251" i="6"/>
  <c r="N258" i="6"/>
  <c r="N247" i="6"/>
  <c r="N231" i="6"/>
  <c r="N262" i="6"/>
  <c r="N215" i="6"/>
  <c r="S13" i="6"/>
  <c r="S51" i="6"/>
  <c r="S55" i="6"/>
  <c r="S59" i="6"/>
  <c r="S63" i="6"/>
  <c r="S67" i="6"/>
  <c r="S71" i="6"/>
  <c r="S54" i="6"/>
  <c r="S58" i="6"/>
  <c r="S62" i="6"/>
  <c r="S66" i="6"/>
  <c r="S53" i="6"/>
  <c r="S57" i="6"/>
  <c r="S61" i="6"/>
  <c r="S65" i="6"/>
  <c r="S69" i="6"/>
  <c r="S73" i="6"/>
  <c r="S56" i="6"/>
  <c r="S70" i="6"/>
  <c r="S75" i="6"/>
  <c r="S79" i="6"/>
  <c r="S52" i="6"/>
  <c r="S68" i="6"/>
  <c r="S74" i="6"/>
  <c r="S78" i="6"/>
  <c r="S82" i="6"/>
  <c r="S86" i="6"/>
  <c r="S64" i="6"/>
  <c r="S77" i="6"/>
  <c r="S81" i="6"/>
  <c r="S85" i="6"/>
  <c r="S60" i="6"/>
  <c r="S76" i="6"/>
  <c r="S83" i="6"/>
  <c r="S90" i="6"/>
  <c r="S94" i="6"/>
  <c r="S98" i="6"/>
  <c r="S102" i="6"/>
  <c r="S80" i="6"/>
  <c r="S88" i="6"/>
  <c r="S89" i="6"/>
  <c r="S93" i="6"/>
  <c r="S97" i="6"/>
  <c r="S101" i="6"/>
  <c r="S105" i="6"/>
  <c r="S109" i="6"/>
  <c r="S87" i="6"/>
  <c r="S92" i="6"/>
  <c r="S96" i="6"/>
  <c r="S100" i="6"/>
  <c r="S104" i="6"/>
  <c r="S108" i="6"/>
  <c r="S84" i="6"/>
  <c r="S95" i="6"/>
  <c r="S111" i="6"/>
  <c r="S115" i="6"/>
  <c r="S119" i="6"/>
  <c r="S123" i="6"/>
  <c r="S127" i="6"/>
  <c r="S131" i="6"/>
  <c r="S72" i="6"/>
  <c r="S91" i="6"/>
  <c r="S110" i="6"/>
  <c r="S114" i="6"/>
  <c r="S118" i="6"/>
  <c r="S122" i="6"/>
  <c r="S126" i="6"/>
  <c r="S130" i="6"/>
  <c r="S103" i="6"/>
  <c r="S107" i="6"/>
  <c r="S113" i="6"/>
  <c r="S117" i="6"/>
  <c r="S121" i="6"/>
  <c r="S125" i="6"/>
  <c r="S99" i="6"/>
  <c r="S106" i="6"/>
  <c r="S112" i="6"/>
  <c r="S116" i="6"/>
  <c r="S120" i="6"/>
  <c r="S128" i="6"/>
  <c r="S136" i="6"/>
  <c r="S140" i="6"/>
  <c r="S144" i="6"/>
  <c r="S148" i="6"/>
  <c r="S152" i="6"/>
  <c r="S156" i="6"/>
  <c r="S160" i="6"/>
  <c r="S164" i="6"/>
  <c r="S168" i="6"/>
  <c r="S172" i="6"/>
  <c r="S124" i="6"/>
  <c r="S135" i="6"/>
  <c r="S139" i="6"/>
  <c r="S143" i="6"/>
  <c r="S147" i="6"/>
  <c r="S151" i="6"/>
  <c r="S155" i="6"/>
  <c r="S159" i="6"/>
  <c r="S163" i="6"/>
  <c r="S167" i="6"/>
  <c r="S171" i="6"/>
  <c r="S132" i="6"/>
  <c r="S134" i="6"/>
  <c r="S138" i="6"/>
  <c r="S142" i="6"/>
  <c r="S146" i="6"/>
  <c r="S150" i="6"/>
  <c r="S154" i="6"/>
  <c r="S158" i="6"/>
  <c r="S162" i="6"/>
  <c r="S141" i="6"/>
  <c r="S157" i="6"/>
  <c r="S165" i="6"/>
  <c r="S173" i="6"/>
  <c r="S175" i="6"/>
  <c r="S179" i="6"/>
  <c r="S183" i="6"/>
  <c r="S187" i="6"/>
  <c r="S191" i="6"/>
  <c r="S195" i="6"/>
  <c r="S199" i="6"/>
  <c r="S203" i="6"/>
  <c r="S129" i="6"/>
  <c r="S137" i="6"/>
  <c r="S153" i="6"/>
  <c r="S170" i="6"/>
  <c r="S178" i="6"/>
  <c r="S182" i="6"/>
  <c r="S186" i="6"/>
  <c r="S190" i="6"/>
  <c r="S194" i="6"/>
  <c r="S198" i="6"/>
  <c r="S202" i="6"/>
  <c r="S206" i="6"/>
  <c r="S133" i="6"/>
  <c r="S149" i="6"/>
  <c r="S169" i="6"/>
  <c r="S177" i="6"/>
  <c r="S181" i="6"/>
  <c r="S185" i="6"/>
  <c r="S189" i="6"/>
  <c r="S193" i="6"/>
  <c r="S197" i="6"/>
  <c r="S201" i="6"/>
  <c r="S145" i="6"/>
  <c r="S161" i="6"/>
  <c r="S166" i="6"/>
  <c r="S174" i="6"/>
  <c r="S176" i="6"/>
  <c r="S180" i="6"/>
  <c r="S184" i="6"/>
  <c r="S188" i="6"/>
  <c r="S192" i="6"/>
  <c r="S210" i="6"/>
  <c r="S214" i="6"/>
  <c r="S218" i="6"/>
  <c r="S222" i="6"/>
  <c r="S226" i="6"/>
  <c r="S230" i="6"/>
  <c r="S234" i="6"/>
  <c r="S238" i="6"/>
  <c r="S242" i="6"/>
  <c r="S246" i="6"/>
  <c r="S250" i="6"/>
  <c r="S205" i="6"/>
  <c r="S209" i="6"/>
  <c r="S213" i="6"/>
  <c r="S217" i="6"/>
  <c r="S221" i="6"/>
  <c r="S225" i="6"/>
  <c r="S229" i="6"/>
  <c r="S233" i="6"/>
  <c r="S237" i="6"/>
  <c r="S241" i="6"/>
  <c r="S245" i="6"/>
  <c r="S249" i="6"/>
  <c r="S253" i="6"/>
  <c r="S200" i="6"/>
  <c r="S204" i="6"/>
  <c r="S208" i="6"/>
  <c r="S212" i="6"/>
  <c r="S216" i="6"/>
  <c r="S220" i="6"/>
  <c r="S224" i="6"/>
  <c r="S228" i="6"/>
  <c r="S232" i="6"/>
  <c r="S236" i="6"/>
  <c r="S240" i="6"/>
  <c r="S244" i="6"/>
  <c r="S215" i="6"/>
  <c r="S231" i="6"/>
  <c r="S247" i="6"/>
  <c r="S252" i="6"/>
  <c r="S254" i="6"/>
  <c r="S257" i="6"/>
  <c r="S261" i="6"/>
  <c r="S265" i="6"/>
  <c r="S211" i="6"/>
  <c r="S227" i="6"/>
  <c r="S243" i="6"/>
  <c r="S251" i="6"/>
  <c r="S256" i="6"/>
  <c r="S260" i="6"/>
  <c r="S264" i="6"/>
  <c r="S196" i="6"/>
  <c r="S207" i="6"/>
  <c r="S223" i="6"/>
  <c r="S239" i="6"/>
  <c r="S248" i="6"/>
  <c r="S255" i="6"/>
  <c r="S259" i="6"/>
  <c r="S263" i="6"/>
  <c r="S262" i="6"/>
  <c r="S258" i="6"/>
  <c r="S235" i="6"/>
  <c r="S219" i="6"/>
  <c r="W19" i="6"/>
  <c r="W51" i="6"/>
  <c r="W55" i="6"/>
  <c r="W59" i="6"/>
  <c r="W63" i="6"/>
  <c r="W67" i="6"/>
  <c r="W71" i="6"/>
  <c r="W54" i="6"/>
  <c r="W58" i="6"/>
  <c r="W62" i="6"/>
  <c r="W66" i="6"/>
  <c r="W53" i="6"/>
  <c r="W57" i="6"/>
  <c r="W61" i="6"/>
  <c r="W65" i="6"/>
  <c r="W69" i="6"/>
  <c r="W60" i="6"/>
  <c r="W75" i="6"/>
  <c r="W79" i="6"/>
  <c r="W56" i="6"/>
  <c r="W72" i="6"/>
  <c r="W74" i="6"/>
  <c r="W78" i="6"/>
  <c r="W82" i="6"/>
  <c r="W86" i="6"/>
  <c r="W52" i="6"/>
  <c r="W70" i="6"/>
  <c r="W73" i="6"/>
  <c r="W77" i="6"/>
  <c r="W81" i="6"/>
  <c r="W85" i="6"/>
  <c r="W64" i="6"/>
  <c r="W68" i="6"/>
  <c r="W87" i="6"/>
  <c r="W90" i="6"/>
  <c r="W94" i="6"/>
  <c r="W98" i="6"/>
  <c r="W102" i="6"/>
  <c r="W76" i="6"/>
  <c r="W84" i="6"/>
  <c r="W89" i="6"/>
  <c r="W93" i="6"/>
  <c r="W97" i="6"/>
  <c r="W101" i="6"/>
  <c r="W105" i="6"/>
  <c r="W109" i="6"/>
  <c r="W83" i="6"/>
  <c r="W92" i="6"/>
  <c r="W96" i="6"/>
  <c r="W100" i="6"/>
  <c r="W104" i="6"/>
  <c r="W108" i="6"/>
  <c r="W88" i="6"/>
  <c r="W99" i="6"/>
  <c r="W107" i="6"/>
  <c r="W111" i="6"/>
  <c r="W115" i="6"/>
  <c r="W119" i="6"/>
  <c r="W123" i="6"/>
  <c r="W127" i="6"/>
  <c r="W131" i="6"/>
  <c r="W80" i="6"/>
  <c r="W95" i="6"/>
  <c r="W106" i="6"/>
  <c r="W110" i="6"/>
  <c r="W114" i="6"/>
  <c r="W118" i="6"/>
  <c r="W122" i="6"/>
  <c r="W126" i="6"/>
  <c r="W130" i="6"/>
  <c r="W91" i="6"/>
  <c r="W113" i="6"/>
  <c r="W117" i="6"/>
  <c r="W121" i="6"/>
  <c r="W125" i="6"/>
  <c r="W103" i="6"/>
  <c r="W112" i="6"/>
  <c r="W116" i="6"/>
  <c r="W120" i="6"/>
  <c r="W132" i="6"/>
  <c r="W136" i="6"/>
  <c r="W140" i="6"/>
  <c r="W144" i="6"/>
  <c r="W148" i="6"/>
  <c r="W152" i="6"/>
  <c r="W156" i="6"/>
  <c r="W160" i="6"/>
  <c r="W164" i="6"/>
  <c r="W168" i="6"/>
  <c r="W172" i="6"/>
  <c r="W129" i="6"/>
  <c r="W135" i="6"/>
  <c r="W139" i="6"/>
  <c r="W143" i="6"/>
  <c r="W147" i="6"/>
  <c r="W151" i="6"/>
  <c r="W155" i="6"/>
  <c r="W159" i="6"/>
  <c r="W163" i="6"/>
  <c r="W167" i="6"/>
  <c r="W171" i="6"/>
  <c r="W124" i="6"/>
  <c r="W128" i="6"/>
  <c r="W134" i="6"/>
  <c r="W138" i="6"/>
  <c r="W142" i="6"/>
  <c r="W146" i="6"/>
  <c r="W150" i="6"/>
  <c r="W154" i="6"/>
  <c r="W158" i="6"/>
  <c r="W162" i="6"/>
  <c r="W145" i="6"/>
  <c r="W161" i="6"/>
  <c r="W169" i="6"/>
  <c r="W175" i="6"/>
  <c r="W179" i="6"/>
  <c r="W183" i="6"/>
  <c r="W187" i="6"/>
  <c r="W191" i="6"/>
  <c r="W195" i="6"/>
  <c r="W199" i="6"/>
  <c r="W203" i="6"/>
  <c r="W141" i="6"/>
  <c r="W157" i="6"/>
  <c r="W166" i="6"/>
  <c r="W174" i="6"/>
  <c r="W178" i="6"/>
  <c r="W182" i="6"/>
  <c r="W186" i="6"/>
  <c r="W190" i="6"/>
  <c r="W194" i="6"/>
  <c r="W198" i="6"/>
  <c r="W202" i="6"/>
  <c r="W206" i="6"/>
  <c r="W137" i="6"/>
  <c r="W153" i="6"/>
  <c r="W165" i="6"/>
  <c r="W173" i="6"/>
  <c r="W177" i="6"/>
  <c r="W181" i="6"/>
  <c r="W185" i="6"/>
  <c r="W189" i="6"/>
  <c r="W193" i="6"/>
  <c r="W197" i="6"/>
  <c r="W201" i="6"/>
  <c r="W133" i="6"/>
  <c r="W149" i="6"/>
  <c r="W170" i="6"/>
  <c r="W176" i="6"/>
  <c r="W180" i="6"/>
  <c r="W184" i="6"/>
  <c r="W188" i="6"/>
  <c r="W192" i="6"/>
  <c r="W196" i="6"/>
  <c r="W204" i="6"/>
  <c r="W210" i="6"/>
  <c r="W214" i="6"/>
  <c r="W218" i="6"/>
  <c r="W222" i="6"/>
  <c r="W226" i="6"/>
  <c r="W230" i="6"/>
  <c r="W234" i="6"/>
  <c r="W238" i="6"/>
  <c r="W242" i="6"/>
  <c r="W246" i="6"/>
  <c r="W250" i="6"/>
  <c r="W209" i="6"/>
  <c r="W213" i="6"/>
  <c r="W217" i="6"/>
  <c r="W221" i="6"/>
  <c r="W225" i="6"/>
  <c r="W229" i="6"/>
  <c r="W233" i="6"/>
  <c r="W237" i="6"/>
  <c r="W241" i="6"/>
  <c r="W245" i="6"/>
  <c r="W249" i="6"/>
  <c r="W253" i="6"/>
  <c r="W208" i="6"/>
  <c r="W212" i="6"/>
  <c r="W216" i="6"/>
  <c r="W220" i="6"/>
  <c r="W224" i="6"/>
  <c r="W228" i="6"/>
  <c r="W232" i="6"/>
  <c r="W236" i="6"/>
  <c r="W240" i="6"/>
  <c r="W244" i="6"/>
  <c r="W219" i="6"/>
  <c r="W235" i="6"/>
  <c r="W248" i="6"/>
  <c r="W257" i="6"/>
  <c r="W261" i="6"/>
  <c r="W265" i="6"/>
  <c r="W205" i="6"/>
  <c r="W215" i="6"/>
  <c r="W231" i="6"/>
  <c r="W247" i="6"/>
  <c r="W256" i="6"/>
  <c r="W260" i="6"/>
  <c r="W264" i="6"/>
  <c r="W200" i="6"/>
  <c r="W211" i="6"/>
  <c r="W227" i="6"/>
  <c r="W243" i="6"/>
  <c r="W252" i="6"/>
  <c r="W255" i="6"/>
  <c r="W259" i="6"/>
  <c r="W263" i="6"/>
  <c r="W207" i="6"/>
  <c r="W251" i="6"/>
  <c r="W262" i="6"/>
  <c r="W239" i="6"/>
  <c r="W258" i="6"/>
  <c r="W223" i="6"/>
  <c r="W254" i="6"/>
  <c r="M9" i="6"/>
  <c r="L10" i="8"/>
  <c r="L52" i="8"/>
  <c r="L56" i="8"/>
  <c r="L60" i="8"/>
  <c r="L64" i="8"/>
  <c r="L68" i="8"/>
  <c r="L72" i="8"/>
  <c r="L76" i="8"/>
  <c r="L80" i="8"/>
  <c r="L84" i="8"/>
  <c r="L88" i="8"/>
  <c r="L51" i="8"/>
  <c r="L55" i="8"/>
  <c r="L59" i="8"/>
  <c r="L63" i="8"/>
  <c r="L67" i="8"/>
  <c r="L71" i="8"/>
  <c r="L75" i="8"/>
  <c r="L79" i="8"/>
  <c r="L83" i="8"/>
  <c r="L87" i="8"/>
  <c r="L91" i="8"/>
  <c r="L95" i="8"/>
  <c r="L99" i="8"/>
  <c r="L103" i="8"/>
  <c r="L107" i="8"/>
  <c r="L111" i="8"/>
  <c r="L115" i="8"/>
  <c r="L54" i="8"/>
  <c r="L58" i="8"/>
  <c r="L62" i="8"/>
  <c r="L66" i="8"/>
  <c r="L70" i="8"/>
  <c r="L74" i="8"/>
  <c r="L78" i="8"/>
  <c r="L82" i="8"/>
  <c r="L86" i="8"/>
  <c r="L90" i="8"/>
  <c r="L94" i="8"/>
  <c r="L98" i="8"/>
  <c r="L102" i="8"/>
  <c r="L106" i="8"/>
  <c r="L110" i="8"/>
  <c r="L114" i="8"/>
  <c r="L57" i="8"/>
  <c r="L73" i="8"/>
  <c r="L89" i="8"/>
  <c r="L93" i="8"/>
  <c r="L101" i="8"/>
  <c r="L109" i="8"/>
  <c r="L119" i="8"/>
  <c r="L123" i="8"/>
  <c r="L127" i="8"/>
  <c r="L131" i="8"/>
  <c r="L135" i="8"/>
  <c r="L139" i="8"/>
  <c r="L143" i="8"/>
  <c r="L147" i="8"/>
  <c r="L151" i="8"/>
  <c r="L155" i="8"/>
  <c r="L159" i="8"/>
  <c r="L163" i="8"/>
  <c r="L167" i="8"/>
  <c r="L171" i="8"/>
  <c r="L175" i="8"/>
  <c r="L53" i="8"/>
  <c r="L69" i="8"/>
  <c r="L85" i="8"/>
  <c r="L92" i="8"/>
  <c r="L100" i="8"/>
  <c r="L108" i="8"/>
  <c r="L118" i="8"/>
  <c r="L122" i="8"/>
  <c r="L126" i="8"/>
  <c r="L130" i="8"/>
  <c r="L134" i="8"/>
  <c r="L138" i="8"/>
  <c r="L142" i="8"/>
  <c r="L146" i="8"/>
  <c r="L150" i="8"/>
  <c r="L154" i="8"/>
  <c r="L158" i="8"/>
  <c r="L162" i="8"/>
  <c r="L166" i="8"/>
  <c r="L170" i="8"/>
  <c r="L174" i="8"/>
  <c r="L65" i="8"/>
  <c r="L81" i="8"/>
  <c r="L97" i="8"/>
  <c r="L105" i="8"/>
  <c r="L113" i="8"/>
  <c r="L117" i="8"/>
  <c r="L121" i="8"/>
  <c r="L125" i="8"/>
  <c r="L129" i="8"/>
  <c r="L133" i="8"/>
  <c r="L137" i="8"/>
  <c r="L141" i="8"/>
  <c r="L145" i="8"/>
  <c r="L149" i="8"/>
  <c r="L77" i="8"/>
  <c r="L96" i="8"/>
  <c r="L124" i="8"/>
  <c r="L140" i="8"/>
  <c r="L156" i="8"/>
  <c r="L164" i="8"/>
  <c r="L172" i="8"/>
  <c r="L180" i="8"/>
  <c r="L184" i="8"/>
  <c r="L188" i="8"/>
  <c r="L192" i="8"/>
  <c r="L196" i="8"/>
  <c r="L200" i="8"/>
  <c r="L204" i="8"/>
  <c r="L208" i="8"/>
  <c r="L212" i="8"/>
  <c r="L216" i="8"/>
  <c r="L220" i="8"/>
  <c r="L224" i="8"/>
  <c r="L228" i="8"/>
  <c r="L232" i="8"/>
  <c r="L236" i="8"/>
  <c r="L240" i="8"/>
  <c r="L244" i="8"/>
  <c r="L248" i="8"/>
  <c r="L252" i="8"/>
  <c r="L256" i="8"/>
  <c r="L260" i="8"/>
  <c r="L61" i="8"/>
  <c r="L120" i="8"/>
  <c r="L136" i="8"/>
  <c r="L153" i="8"/>
  <c r="L161" i="8"/>
  <c r="L169" i="8"/>
  <c r="L177" i="8"/>
  <c r="L179" i="8"/>
  <c r="L183" i="8"/>
  <c r="L187" i="8"/>
  <c r="L191" i="8"/>
  <c r="L195" i="8"/>
  <c r="L199" i="8"/>
  <c r="L203" i="8"/>
  <c r="L207" i="8"/>
  <c r="L211" i="8"/>
  <c r="L215" i="8"/>
  <c r="L219" i="8"/>
  <c r="L223" i="8"/>
  <c r="L227" i="8"/>
  <c r="L231" i="8"/>
  <c r="L235" i="8"/>
  <c r="L239" i="8"/>
  <c r="L112" i="8"/>
  <c r="L116" i="8"/>
  <c r="L132" i="8"/>
  <c r="L148" i="8"/>
  <c r="L152" i="8"/>
  <c r="L160" i="8"/>
  <c r="L168" i="8"/>
  <c r="L176" i="8"/>
  <c r="L178" i="8"/>
  <c r="L182" i="8"/>
  <c r="L186" i="8"/>
  <c r="L190" i="8"/>
  <c r="L194" i="8"/>
  <c r="L198" i="8"/>
  <c r="L202" i="8"/>
  <c r="L206" i="8"/>
  <c r="L210" i="8"/>
  <c r="L214" i="8"/>
  <c r="L218" i="8"/>
  <c r="L222" i="8"/>
  <c r="L226" i="8"/>
  <c r="L230" i="8"/>
  <c r="L234" i="8"/>
  <c r="L238" i="8"/>
  <c r="L242" i="8"/>
  <c r="L246" i="8"/>
  <c r="L250" i="8"/>
  <c r="L254" i="8"/>
  <c r="L258" i="8"/>
  <c r="L173" i="8"/>
  <c r="L189" i="8"/>
  <c r="L205" i="8"/>
  <c r="L221" i="8"/>
  <c r="L237" i="8"/>
  <c r="L245" i="8"/>
  <c r="L253" i="8"/>
  <c r="L261" i="8"/>
  <c r="L263" i="8"/>
  <c r="L264" i="8"/>
  <c r="L104" i="8"/>
  <c r="L144" i="8"/>
  <c r="L165" i="8"/>
  <c r="L185" i="8"/>
  <c r="L201" i="8"/>
  <c r="L217" i="8"/>
  <c r="L233" i="8"/>
  <c r="L243" i="8"/>
  <c r="L251" i="8"/>
  <c r="L259" i="8"/>
  <c r="L262" i="8"/>
  <c r="L128" i="8"/>
  <c r="L157" i="8"/>
  <c r="L181" i="8"/>
  <c r="L197" i="8"/>
  <c r="L213" i="8"/>
  <c r="L229" i="8"/>
  <c r="L241" i="8"/>
  <c r="L249" i="8"/>
  <c r="L257" i="8"/>
  <c r="L209" i="8"/>
  <c r="L193" i="8"/>
  <c r="L265" i="8"/>
  <c r="L255" i="8"/>
  <c r="L225" i="8"/>
  <c r="L247" i="8"/>
  <c r="Q14" i="8"/>
  <c r="Q52" i="8"/>
  <c r="Q56" i="8"/>
  <c r="Q60" i="8"/>
  <c r="Q64" i="8"/>
  <c r="Q68" i="8"/>
  <c r="Q72" i="8"/>
  <c r="Q76" i="8"/>
  <c r="Q80" i="8"/>
  <c r="Q84" i="8"/>
  <c r="Q88" i="8"/>
  <c r="Q51" i="8"/>
  <c r="Q55" i="8"/>
  <c r="Q59" i="8"/>
  <c r="Q63" i="8"/>
  <c r="Q67" i="8"/>
  <c r="Q71" i="8"/>
  <c r="Q75" i="8"/>
  <c r="Q79" i="8"/>
  <c r="Q83" i="8"/>
  <c r="Q87" i="8"/>
  <c r="Q91" i="8"/>
  <c r="Q95" i="8"/>
  <c r="Q99" i="8"/>
  <c r="Q103" i="8"/>
  <c r="Q107" i="8"/>
  <c r="Q111" i="8"/>
  <c r="Q115" i="8"/>
  <c r="Q54" i="8"/>
  <c r="Q58" i="8"/>
  <c r="Q62" i="8"/>
  <c r="Q66" i="8"/>
  <c r="Q70" i="8"/>
  <c r="Q74" i="8"/>
  <c r="Q78" i="8"/>
  <c r="Q82" i="8"/>
  <c r="Q86" i="8"/>
  <c r="Q90" i="8"/>
  <c r="Q94" i="8"/>
  <c r="Q98" i="8"/>
  <c r="Q102" i="8"/>
  <c r="Q106" i="8"/>
  <c r="Q110" i="8"/>
  <c r="Q114" i="8"/>
  <c r="Q61" i="8"/>
  <c r="Q77" i="8"/>
  <c r="Q97" i="8"/>
  <c r="Q105" i="8"/>
  <c r="Q113" i="8"/>
  <c r="Q119" i="8"/>
  <c r="Q123" i="8"/>
  <c r="Q127" i="8"/>
  <c r="Q131" i="8"/>
  <c r="Q135" i="8"/>
  <c r="Q139" i="8"/>
  <c r="Q143" i="8"/>
  <c r="Q147" i="8"/>
  <c r="Q151" i="8"/>
  <c r="Q155" i="8"/>
  <c r="Q159" i="8"/>
  <c r="Q163" i="8"/>
  <c r="Q167" i="8"/>
  <c r="Q171" i="8"/>
  <c r="Q175" i="8"/>
  <c r="Q57" i="8"/>
  <c r="Q73" i="8"/>
  <c r="Q89" i="8"/>
  <c r="Q96" i="8"/>
  <c r="Q104" i="8"/>
  <c r="Q112" i="8"/>
  <c r="Q118" i="8"/>
  <c r="Q122" i="8"/>
  <c r="Q126" i="8"/>
  <c r="Q130" i="8"/>
  <c r="Q134" i="8"/>
  <c r="Q138" i="8"/>
  <c r="Q142" i="8"/>
  <c r="Q146" i="8"/>
  <c r="Q150" i="8"/>
  <c r="Q154" i="8"/>
  <c r="Q158" i="8"/>
  <c r="Q162" i="8"/>
  <c r="Q166" i="8"/>
  <c r="Q170" i="8"/>
  <c r="Q174" i="8"/>
  <c r="Q53" i="8"/>
  <c r="Q69" i="8"/>
  <c r="Q85" i="8"/>
  <c r="Q93" i="8"/>
  <c r="Q101" i="8"/>
  <c r="Q109" i="8"/>
  <c r="Q117" i="8"/>
  <c r="Q121" i="8"/>
  <c r="Q125" i="8"/>
  <c r="Q129" i="8"/>
  <c r="Q133" i="8"/>
  <c r="Q137" i="8"/>
  <c r="Q141" i="8"/>
  <c r="Q145" i="8"/>
  <c r="Q149" i="8"/>
  <c r="Q81" i="8"/>
  <c r="Q100" i="8"/>
  <c r="Q128" i="8"/>
  <c r="Q144" i="8"/>
  <c r="Q152" i="8"/>
  <c r="Q160" i="8"/>
  <c r="Q168" i="8"/>
  <c r="Q176" i="8"/>
  <c r="Q180" i="8"/>
  <c r="Q184" i="8"/>
  <c r="Q188" i="8"/>
  <c r="Q192" i="8"/>
  <c r="Q196" i="8"/>
  <c r="Q200" i="8"/>
  <c r="Q204" i="8"/>
  <c r="Q208" i="8"/>
  <c r="Q212" i="8"/>
  <c r="Q216" i="8"/>
  <c r="Q220" i="8"/>
  <c r="Q224" i="8"/>
  <c r="Q228" i="8"/>
  <c r="Q232" i="8"/>
  <c r="Q236" i="8"/>
  <c r="Q240" i="8"/>
  <c r="Q244" i="8"/>
  <c r="Q248" i="8"/>
  <c r="Q252" i="8"/>
  <c r="Q256" i="8"/>
  <c r="Q260" i="8"/>
  <c r="Q65" i="8"/>
  <c r="Q92" i="8"/>
  <c r="Q124" i="8"/>
  <c r="Q140" i="8"/>
  <c r="Q157" i="8"/>
  <c r="Q165" i="8"/>
  <c r="Q173" i="8"/>
  <c r="Q179" i="8"/>
  <c r="Q183" i="8"/>
  <c r="Q187" i="8"/>
  <c r="Q191" i="8"/>
  <c r="Q195" i="8"/>
  <c r="Q199" i="8"/>
  <c r="Q203" i="8"/>
  <c r="Q207" i="8"/>
  <c r="Q211" i="8"/>
  <c r="Q215" i="8"/>
  <c r="Q219" i="8"/>
  <c r="Q223" i="8"/>
  <c r="Q227" i="8"/>
  <c r="Q231" i="8"/>
  <c r="Q235" i="8"/>
  <c r="Q120" i="8"/>
  <c r="Q136" i="8"/>
  <c r="Q156" i="8"/>
  <c r="Q164" i="8"/>
  <c r="Q172" i="8"/>
  <c r="Q178" i="8"/>
  <c r="Q182" i="8"/>
  <c r="Q186" i="8"/>
  <c r="Q190" i="8"/>
  <c r="Q194" i="8"/>
  <c r="Q198" i="8"/>
  <c r="Q202" i="8"/>
  <c r="Q206" i="8"/>
  <c r="Q210" i="8"/>
  <c r="Q214" i="8"/>
  <c r="Q218" i="8"/>
  <c r="Q222" i="8"/>
  <c r="Q226" i="8"/>
  <c r="Q230" i="8"/>
  <c r="Q234" i="8"/>
  <c r="Q238" i="8"/>
  <c r="Q242" i="8"/>
  <c r="Q246" i="8"/>
  <c r="Q250" i="8"/>
  <c r="Q254" i="8"/>
  <c r="Q258" i="8"/>
  <c r="Q177" i="8"/>
  <c r="Q193" i="8"/>
  <c r="Q209" i="8"/>
  <c r="Q225" i="8"/>
  <c r="Q241" i="8"/>
  <c r="Q249" i="8"/>
  <c r="Q257" i="8"/>
  <c r="Q262" i="8"/>
  <c r="Q264" i="8"/>
  <c r="Q148" i="8"/>
  <c r="Q169" i="8"/>
  <c r="Q189" i="8"/>
  <c r="Q205" i="8"/>
  <c r="Q221" i="8"/>
  <c r="Q237" i="8"/>
  <c r="Q239" i="8"/>
  <c r="Q247" i="8"/>
  <c r="Q255" i="8"/>
  <c r="Q132" i="8"/>
  <c r="Q161" i="8"/>
  <c r="Q185" i="8"/>
  <c r="Q201" i="8"/>
  <c r="Q217" i="8"/>
  <c r="Q233" i="8"/>
  <c r="Q245" i="8"/>
  <c r="Q253" i="8"/>
  <c r="Q261" i="8"/>
  <c r="Q213" i="8"/>
  <c r="Q243" i="8"/>
  <c r="Q108" i="8"/>
  <c r="Q197" i="8"/>
  <c r="Q116" i="8"/>
  <c r="Q181" i="8"/>
  <c r="Q259" i="8"/>
  <c r="Q265" i="8"/>
  <c r="Q153" i="8"/>
  <c r="Q229" i="8"/>
  <c r="Q251" i="8"/>
  <c r="Q263" i="8"/>
  <c r="U10" i="8"/>
  <c r="U52" i="8"/>
  <c r="U56" i="8"/>
  <c r="U60" i="8"/>
  <c r="U64" i="8"/>
  <c r="U68" i="8"/>
  <c r="U72" i="8"/>
  <c r="U76" i="8"/>
  <c r="U80" i="8"/>
  <c r="U84" i="8"/>
  <c r="U88" i="8"/>
  <c r="U51" i="8"/>
  <c r="U55" i="8"/>
  <c r="U59" i="8"/>
  <c r="U63" i="8"/>
  <c r="U67" i="8"/>
  <c r="U71" i="8"/>
  <c r="U75" i="8"/>
  <c r="U79" i="8"/>
  <c r="U83" i="8"/>
  <c r="U87" i="8"/>
  <c r="U91" i="8"/>
  <c r="U95" i="8"/>
  <c r="U99" i="8"/>
  <c r="U103" i="8"/>
  <c r="U107" i="8"/>
  <c r="U111" i="8"/>
  <c r="U115" i="8"/>
  <c r="U54" i="8"/>
  <c r="U58" i="8"/>
  <c r="U62" i="8"/>
  <c r="U66" i="8"/>
  <c r="U70" i="8"/>
  <c r="U74" i="8"/>
  <c r="U78" i="8"/>
  <c r="U82" i="8"/>
  <c r="U86" i="8"/>
  <c r="U90" i="8"/>
  <c r="U94" i="8"/>
  <c r="U98" i="8"/>
  <c r="U102" i="8"/>
  <c r="U106" i="8"/>
  <c r="U110" i="8"/>
  <c r="U114" i="8"/>
  <c r="U65" i="8"/>
  <c r="U81" i="8"/>
  <c r="U93" i="8"/>
  <c r="U101" i="8"/>
  <c r="U109" i="8"/>
  <c r="U119" i="8"/>
  <c r="U123" i="8"/>
  <c r="U127" i="8"/>
  <c r="U131" i="8"/>
  <c r="U135" i="8"/>
  <c r="U139" i="8"/>
  <c r="U143" i="8"/>
  <c r="U147" i="8"/>
  <c r="U151" i="8"/>
  <c r="U155" i="8"/>
  <c r="U159" i="8"/>
  <c r="U163" i="8"/>
  <c r="U167" i="8"/>
  <c r="U171" i="8"/>
  <c r="U175" i="8"/>
  <c r="U61" i="8"/>
  <c r="U77" i="8"/>
  <c r="U92" i="8"/>
  <c r="U100" i="8"/>
  <c r="U108" i="8"/>
  <c r="U118" i="8"/>
  <c r="U122" i="8"/>
  <c r="U126" i="8"/>
  <c r="U130" i="8"/>
  <c r="U134" i="8"/>
  <c r="U138" i="8"/>
  <c r="U142" i="8"/>
  <c r="U146" i="8"/>
  <c r="U150" i="8"/>
  <c r="U154" i="8"/>
  <c r="U158" i="8"/>
  <c r="U162" i="8"/>
  <c r="U166" i="8"/>
  <c r="U170" i="8"/>
  <c r="U174" i="8"/>
  <c r="U57" i="8"/>
  <c r="U73" i="8"/>
  <c r="U89" i="8"/>
  <c r="U97" i="8"/>
  <c r="U105" i="8"/>
  <c r="U113" i="8"/>
  <c r="U117" i="8"/>
  <c r="U121" i="8"/>
  <c r="U125" i="8"/>
  <c r="U129" i="8"/>
  <c r="U133" i="8"/>
  <c r="U137" i="8"/>
  <c r="U141" i="8"/>
  <c r="U145" i="8"/>
  <c r="U149" i="8"/>
  <c r="U85" i="8"/>
  <c r="U104" i="8"/>
  <c r="U116" i="8"/>
  <c r="U132" i="8"/>
  <c r="U148" i="8"/>
  <c r="U156" i="8"/>
  <c r="U164" i="8"/>
  <c r="U172" i="8"/>
  <c r="U180" i="8"/>
  <c r="U184" i="8"/>
  <c r="U188" i="8"/>
  <c r="U192" i="8"/>
  <c r="U196" i="8"/>
  <c r="U200" i="8"/>
  <c r="U204" i="8"/>
  <c r="U208" i="8"/>
  <c r="U212" i="8"/>
  <c r="U216" i="8"/>
  <c r="U220" i="8"/>
  <c r="U224" i="8"/>
  <c r="U228" i="8"/>
  <c r="U232" i="8"/>
  <c r="U236" i="8"/>
  <c r="U240" i="8"/>
  <c r="U244" i="8"/>
  <c r="U248" i="8"/>
  <c r="U252" i="8"/>
  <c r="U256" i="8"/>
  <c r="U260" i="8"/>
  <c r="U69" i="8"/>
  <c r="U96" i="8"/>
  <c r="U128" i="8"/>
  <c r="U144" i="8"/>
  <c r="U153" i="8"/>
  <c r="U161" i="8"/>
  <c r="U169" i="8"/>
  <c r="U179" i="8"/>
  <c r="U183" i="8"/>
  <c r="U187" i="8"/>
  <c r="U191" i="8"/>
  <c r="U195" i="8"/>
  <c r="U199" i="8"/>
  <c r="U203" i="8"/>
  <c r="U207" i="8"/>
  <c r="U211" i="8"/>
  <c r="U215" i="8"/>
  <c r="U219" i="8"/>
  <c r="U223" i="8"/>
  <c r="U227" i="8"/>
  <c r="U231" i="8"/>
  <c r="U235" i="8"/>
  <c r="U53" i="8"/>
  <c r="U124" i="8"/>
  <c r="U140" i="8"/>
  <c r="U152" i="8"/>
  <c r="U160" i="8"/>
  <c r="U168" i="8"/>
  <c r="U176" i="8"/>
  <c r="U178" i="8"/>
  <c r="U182" i="8"/>
  <c r="U186" i="8"/>
  <c r="U190" i="8"/>
  <c r="U194" i="8"/>
  <c r="U198" i="8"/>
  <c r="U202" i="8"/>
  <c r="U206" i="8"/>
  <c r="U210" i="8"/>
  <c r="U214" i="8"/>
  <c r="U218" i="8"/>
  <c r="U222" i="8"/>
  <c r="U226" i="8"/>
  <c r="U230" i="8"/>
  <c r="U234" i="8"/>
  <c r="U238" i="8"/>
  <c r="U242" i="8"/>
  <c r="U246" i="8"/>
  <c r="U250" i="8"/>
  <c r="U254" i="8"/>
  <c r="U258" i="8"/>
  <c r="U181" i="8"/>
  <c r="U197" i="8"/>
  <c r="U213" i="8"/>
  <c r="U229" i="8"/>
  <c r="U245" i="8"/>
  <c r="U253" i="8"/>
  <c r="U261" i="8"/>
  <c r="U264" i="8"/>
  <c r="U112" i="8"/>
  <c r="U173" i="8"/>
  <c r="U177" i="8"/>
  <c r="U193" i="8"/>
  <c r="U209" i="8"/>
  <c r="U225" i="8"/>
  <c r="U243" i="8"/>
  <c r="U251" i="8"/>
  <c r="U259" i="8"/>
  <c r="U136" i="8"/>
  <c r="U165" i="8"/>
  <c r="U189" i="8"/>
  <c r="U205" i="8"/>
  <c r="U221" i="8"/>
  <c r="U237" i="8"/>
  <c r="U241" i="8"/>
  <c r="U249" i="8"/>
  <c r="U257" i="8"/>
  <c r="U263" i="8"/>
  <c r="U217" i="8"/>
  <c r="U247" i="8"/>
  <c r="U157" i="8"/>
  <c r="U201" i="8"/>
  <c r="U239" i="8"/>
  <c r="U262" i="8"/>
  <c r="U185" i="8"/>
  <c r="U120" i="8"/>
  <c r="U233" i="8"/>
  <c r="U255" i="8"/>
  <c r="U265" i="8"/>
  <c r="Y12" i="8"/>
  <c r="Y52" i="8"/>
  <c r="Y56" i="8"/>
  <c r="Y60" i="8"/>
  <c r="Y64" i="8"/>
  <c r="Y68" i="8"/>
  <c r="Y72" i="8"/>
  <c r="Y76" i="8"/>
  <c r="Y80" i="8"/>
  <c r="Y84" i="8"/>
  <c r="Y88" i="8"/>
  <c r="Y51" i="8"/>
  <c r="Y55" i="8"/>
  <c r="Y59" i="8"/>
  <c r="Y63" i="8"/>
  <c r="Y67" i="8"/>
  <c r="Y71" i="8"/>
  <c r="Y75" i="8"/>
  <c r="Y79" i="8"/>
  <c r="Y83" i="8"/>
  <c r="Y87" i="8"/>
  <c r="Y91" i="8"/>
  <c r="Y95" i="8"/>
  <c r="Y99" i="8"/>
  <c r="Y103" i="8"/>
  <c r="Y107" i="8"/>
  <c r="Y111" i="8"/>
  <c r="Y54" i="8"/>
  <c r="Y58" i="8"/>
  <c r="Y62" i="8"/>
  <c r="Y66" i="8"/>
  <c r="Y70" i="8"/>
  <c r="Y74" i="8"/>
  <c r="Y78" i="8"/>
  <c r="Y82" i="8"/>
  <c r="Y86" i="8"/>
  <c r="Y90" i="8"/>
  <c r="Y94" i="8"/>
  <c r="Y98" i="8"/>
  <c r="Y102" i="8"/>
  <c r="Y106" i="8"/>
  <c r="Y110" i="8"/>
  <c r="Y114" i="8"/>
  <c r="Y53" i="8"/>
  <c r="Y69" i="8"/>
  <c r="Y85" i="8"/>
  <c r="Y89" i="8"/>
  <c r="Y97" i="8"/>
  <c r="Y105" i="8"/>
  <c r="Y113" i="8"/>
  <c r="Y115" i="8"/>
  <c r="Y119" i="8"/>
  <c r="Y123" i="8"/>
  <c r="Y127" i="8"/>
  <c r="Y131" i="8"/>
  <c r="Y135" i="8"/>
  <c r="Y139" i="8"/>
  <c r="Y143" i="8"/>
  <c r="Y147" i="8"/>
  <c r="Y151" i="8"/>
  <c r="Y155" i="8"/>
  <c r="Y159" i="8"/>
  <c r="Y163" i="8"/>
  <c r="Y167" i="8"/>
  <c r="Y171" i="8"/>
  <c r="Y175" i="8"/>
  <c r="Y65" i="8"/>
  <c r="Y81" i="8"/>
  <c r="Y96" i="8"/>
  <c r="Y104" i="8"/>
  <c r="Y112" i="8"/>
  <c r="Y118" i="8"/>
  <c r="Y122" i="8"/>
  <c r="Y126" i="8"/>
  <c r="Y130" i="8"/>
  <c r="Y134" i="8"/>
  <c r="Y138" i="8"/>
  <c r="Y142" i="8"/>
  <c r="Y146" i="8"/>
  <c r="Y150" i="8"/>
  <c r="Y154" i="8"/>
  <c r="Y158" i="8"/>
  <c r="Y162" i="8"/>
  <c r="Y166" i="8"/>
  <c r="Y170" i="8"/>
  <c r="Y174" i="8"/>
  <c r="Y61" i="8"/>
  <c r="Y77" i="8"/>
  <c r="Y93" i="8"/>
  <c r="Y101" i="8"/>
  <c r="Y109" i="8"/>
  <c r="Y117" i="8"/>
  <c r="Y121" i="8"/>
  <c r="Y125" i="8"/>
  <c r="Y129" i="8"/>
  <c r="Y133" i="8"/>
  <c r="Y137" i="8"/>
  <c r="Y141" i="8"/>
  <c r="Y145" i="8"/>
  <c r="Y149" i="8"/>
  <c r="Y108" i="8"/>
  <c r="Y120" i="8"/>
  <c r="Y136" i="8"/>
  <c r="Y152" i="8"/>
  <c r="Y160" i="8"/>
  <c r="Y168" i="8"/>
  <c r="Y176" i="8"/>
  <c r="Y180" i="8"/>
  <c r="Y184" i="8"/>
  <c r="Y188" i="8"/>
  <c r="Y192" i="8"/>
  <c r="Y196" i="8"/>
  <c r="Y200" i="8"/>
  <c r="Y204" i="8"/>
  <c r="Y208" i="8"/>
  <c r="Y212" i="8"/>
  <c r="Y216" i="8"/>
  <c r="Y220" i="8"/>
  <c r="Y224" i="8"/>
  <c r="Y228" i="8"/>
  <c r="Y232" i="8"/>
  <c r="Y236" i="8"/>
  <c r="Y240" i="8"/>
  <c r="Y244" i="8"/>
  <c r="Y248" i="8"/>
  <c r="Y252" i="8"/>
  <c r="Y256" i="8"/>
  <c r="Y260" i="8"/>
  <c r="Y73" i="8"/>
  <c r="Y100" i="8"/>
  <c r="Y116" i="8"/>
  <c r="Y132" i="8"/>
  <c r="Y148" i="8"/>
  <c r="Y157" i="8"/>
  <c r="Y165" i="8"/>
  <c r="Y173" i="8"/>
  <c r="Y179" i="8"/>
  <c r="Y183" i="8"/>
  <c r="Y187" i="8"/>
  <c r="Y191" i="8"/>
  <c r="Y195" i="8"/>
  <c r="Y199" i="8"/>
  <c r="Y203" i="8"/>
  <c r="Y207" i="8"/>
  <c r="Y211" i="8"/>
  <c r="Y215" i="8"/>
  <c r="Y219" i="8"/>
  <c r="Y223" i="8"/>
  <c r="Y227" i="8"/>
  <c r="Y231" i="8"/>
  <c r="Y235" i="8"/>
  <c r="Y57" i="8"/>
  <c r="Y92" i="8"/>
  <c r="Y128" i="8"/>
  <c r="Y144" i="8"/>
  <c r="Y156" i="8"/>
  <c r="Y164" i="8"/>
  <c r="Y172" i="8"/>
  <c r="Y178" i="8"/>
  <c r="Y182" i="8"/>
  <c r="Y186" i="8"/>
  <c r="Y190" i="8"/>
  <c r="Y194" i="8"/>
  <c r="Y198" i="8"/>
  <c r="Y202" i="8"/>
  <c r="Y206" i="8"/>
  <c r="Y210" i="8"/>
  <c r="Y214" i="8"/>
  <c r="Y218" i="8"/>
  <c r="Y222" i="8"/>
  <c r="Y226" i="8"/>
  <c r="Y230" i="8"/>
  <c r="Y234" i="8"/>
  <c r="Y238" i="8"/>
  <c r="Y242" i="8"/>
  <c r="Y246" i="8"/>
  <c r="Y250" i="8"/>
  <c r="Y254" i="8"/>
  <c r="Y258" i="8"/>
  <c r="Y153" i="8"/>
  <c r="Y185" i="8"/>
  <c r="Y201" i="8"/>
  <c r="Y217" i="8"/>
  <c r="Y233" i="8"/>
  <c r="Y241" i="8"/>
  <c r="Y249" i="8"/>
  <c r="Y257" i="8"/>
  <c r="Y264" i="8"/>
  <c r="Y181" i="8"/>
  <c r="Y197" i="8"/>
  <c r="Y213" i="8"/>
  <c r="Y229" i="8"/>
  <c r="Y239" i="8"/>
  <c r="Y247" i="8"/>
  <c r="Y255" i="8"/>
  <c r="Y263" i="8"/>
  <c r="Y140" i="8"/>
  <c r="Y169" i="8"/>
  <c r="Y177" i="8"/>
  <c r="Y193" i="8"/>
  <c r="Y209" i="8"/>
  <c r="Y225" i="8"/>
  <c r="Y245" i="8"/>
  <c r="Y253" i="8"/>
  <c r="Y262" i="8"/>
  <c r="Y124" i="8"/>
  <c r="Y221" i="8"/>
  <c r="Y251" i="8"/>
  <c r="Y265" i="8"/>
  <c r="Y205" i="8"/>
  <c r="Y243" i="8"/>
  <c r="Y189" i="8"/>
  <c r="Y161" i="8"/>
  <c r="Y237" i="8"/>
  <c r="Y259" i="8"/>
  <c r="Y261" i="8"/>
  <c r="L9" i="8"/>
  <c r="Y11" i="8"/>
  <c r="Y14" i="8"/>
  <c r="J51" i="9"/>
  <c r="J55" i="9"/>
  <c r="J59" i="9"/>
  <c r="J63" i="9"/>
  <c r="J67" i="9"/>
  <c r="J71" i="9"/>
  <c r="J75" i="9"/>
  <c r="J79" i="9"/>
  <c r="J83" i="9"/>
  <c r="J87" i="9"/>
  <c r="J91" i="9"/>
  <c r="J95" i="9"/>
  <c r="J99" i="9"/>
  <c r="J103" i="9"/>
  <c r="J107" i="9"/>
  <c r="J111" i="9"/>
  <c r="J115" i="9"/>
  <c r="J119" i="9"/>
  <c r="J123" i="9"/>
  <c r="J127" i="9"/>
  <c r="J131" i="9"/>
  <c r="J135" i="9"/>
  <c r="J139" i="9"/>
  <c r="J143" i="9"/>
  <c r="J147" i="9"/>
  <c r="J151" i="9"/>
  <c r="J155" i="9"/>
  <c r="J159" i="9"/>
  <c r="J163" i="9"/>
  <c r="J167" i="9"/>
  <c r="J171" i="9"/>
  <c r="J175" i="9"/>
  <c r="J179" i="9"/>
  <c r="J183" i="9"/>
  <c r="J187" i="9"/>
  <c r="J191" i="9"/>
  <c r="J195" i="9"/>
  <c r="J54" i="9"/>
  <c r="J58" i="9"/>
  <c r="J62" i="9"/>
  <c r="J66" i="9"/>
  <c r="J70" i="9"/>
  <c r="J74" i="9"/>
  <c r="J78" i="9"/>
  <c r="J82" i="9"/>
  <c r="J86" i="9"/>
  <c r="J90" i="9"/>
  <c r="J94" i="9"/>
  <c r="J98" i="9"/>
  <c r="J102" i="9"/>
  <c r="J106" i="9"/>
  <c r="J110" i="9"/>
  <c r="J114" i="9"/>
  <c r="J118" i="9"/>
  <c r="J122" i="9"/>
  <c r="J126" i="9"/>
  <c r="J130" i="9"/>
  <c r="J134" i="9"/>
  <c r="J138" i="9"/>
  <c r="J142" i="9"/>
  <c r="J146" i="9"/>
  <c r="J150" i="9"/>
  <c r="J154" i="9"/>
  <c r="J158" i="9"/>
  <c r="J162" i="9"/>
  <c r="J166" i="9"/>
  <c r="J170" i="9"/>
  <c r="J174" i="9"/>
  <c r="J178" i="9"/>
  <c r="J182" i="9"/>
  <c r="J186" i="9"/>
  <c r="J190" i="9"/>
  <c r="J194" i="9"/>
  <c r="J53" i="9"/>
  <c r="J57" i="9"/>
  <c r="J61" i="9"/>
  <c r="J65" i="9"/>
  <c r="J69" i="9"/>
  <c r="J73" i="9"/>
  <c r="J77" i="9"/>
  <c r="J81" i="9"/>
  <c r="J85" i="9"/>
  <c r="J89" i="9"/>
  <c r="J93" i="9"/>
  <c r="J97" i="9"/>
  <c r="J101" i="9"/>
  <c r="J105" i="9"/>
  <c r="J109" i="9"/>
  <c r="J113" i="9"/>
  <c r="J117" i="9"/>
  <c r="J121" i="9"/>
  <c r="J125" i="9"/>
  <c r="J129" i="9"/>
  <c r="J133" i="9"/>
  <c r="J137" i="9"/>
  <c r="J141" i="9"/>
  <c r="J145" i="9"/>
  <c r="J149" i="9"/>
  <c r="J52" i="9"/>
  <c r="J68" i="9"/>
  <c r="J84" i="9"/>
  <c r="J100" i="9"/>
  <c r="J116" i="9"/>
  <c r="J132" i="9"/>
  <c r="J148" i="9"/>
  <c r="J157" i="9"/>
  <c r="J165" i="9"/>
  <c r="J173" i="9"/>
  <c r="J181" i="9"/>
  <c r="J64" i="9"/>
  <c r="J80" i="9"/>
  <c r="J96" i="9"/>
  <c r="J112" i="9"/>
  <c r="J128" i="9"/>
  <c r="J60" i="9"/>
  <c r="J76" i="9"/>
  <c r="J92" i="9"/>
  <c r="J108" i="9"/>
  <c r="J124" i="9"/>
  <c r="J140" i="9"/>
  <c r="J56" i="9"/>
  <c r="J72" i="9"/>
  <c r="J88" i="9"/>
  <c r="J104" i="9"/>
  <c r="J120" i="9"/>
  <c r="J136" i="9"/>
  <c r="J152" i="9"/>
  <c r="J160" i="9"/>
  <c r="J168" i="9"/>
  <c r="J161" i="9"/>
  <c r="J180" i="9"/>
  <c r="J185" i="9"/>
  <c r="J188" i="9"/>
  <c r="J198" i="9"/>
  <c r="J202" i="9"/>
  <c r="J206" i="9"/>
  <c r="J210" i="9"/>
  <c r="J214" i="9"/>
  <c r="J218" i="9"/>
  <c r="J222" i="9"/>
  <c r="J226" i="9"/>
  <c r="J230" i="9"/>
  <c r="J234" i="9"/>
  <c r="J238" i="9"/>
  <c r="J242" i="9"/>
  <c r="J246" i="9"/>
  <c r="J250" i="9"/>
  <c r="J254" i="9"/>
  <c r="J258" i="9"/>
  <c r="J262" i="9"/>
  <c r="J144" i="9"/>
  <c r="J156" i="9"/>
  <c r="J172" i="9"/>
  <c r="J193" i="9"/>
  <c r="J197" i="9"/>
  <c r="J201" i="9"/>
  <c r="J205" i="9"/>
  <c r="J209" i="9"/>
  <c r="J213" i="9"/>
  <c r="J217" i="9"/>
  <c r="J221" i="9"/>
  <c r="J225" i="9"/>
  <c r="J229" i="9"/>
  <c r="J233" i="9"/>
  <c r="J237" i="9"/>
  <c r="J241" i="9"/>
  <c r="J245" i="9"/>
  <c r="J249" i="9"/>
  <c r="J253" i="9"/>
  <c r="J257" i="9"/>
  <c r="J261" i="9"/>
  <c r="J265" i="9"/>
  <c r="J153" i="9"/>
  <c r="J169" i="9"/>
  <c r="J176" i="9"/>
  <c r="J192" i="9"/>
  <c r="J196" i="9"/>
  <c r="J200" i="9"/>
  <c r="J204" i="9"/>
  <c r="J208" i="9"/>
  <c r="J212" i="9"/>
  <c r="J216" i="9"/>
  <c r="J220" i="9"/>
  <c r="J224" i="9"/>
  <c r="J228" i="9"/>
  <c r="J232" i="9"/>
  <c r="J236" i="9"/>
  <c r="J240" i="9"/>
  <c r="J244" i="9"/>
  <c r="J248" i="9"/>
  <c r="J252" i="9"/>
  <c r="J256" i="9"/>
  <c r="J260" i="9"/>
  <c r="J264" i="9"/>
  <c r="J164" i="9"/>
  <c r="J177" i="9"/>
  <c r="J184" i="9"/>
  <c r="J189" i="9"/>
  <c r="J199" i="9"/>
  <c r="J203" i="9"/>
  <c r="J207" i="9"/>
  <c r="J211" i="9"/>
  <c r="J215" i="9"/>
  <c r="J219" i="9"/>
  <c r="J223" i="9"/>
  <c r="J227" i="9"/>
  <c r="J231" i="9"/>
  <c r="J235" i="9"/>
  <c r="J239" i="9"/>
  <c r="J243" i="9"/>
  <c r="J247" i="9"/>
  <c r="J251" i="9"/>
  <c r="J255" i="9"/>
  <c r="J259" i="9"/>
  <c r="J263" i="9"/>
  <c r="N51" i="9"/>
  <c r="N55" i="9"/>
  <c r="N59" i="9"/>
  <c r="N63" i="9"/>
  <c r="N67" i="9"/>
  <c r="N71" i="9"/>
  <c r="N75" i="9"/>
  <c r="N79" i="9"/>
  <c r="N83" i="9"/>
  <c r="N87" i="9"/>
  <c r="N91" i="9"/>
  <c r="N95" i="9"/>
  <c r="N99" i="9"/>
  <c r="N103" i="9"/>
  <c r="N107" i="9"/>
  <c r="N111" i="9"/>
  <c r="N115" i="9"/>
  <c r="N119" i="9"/>
  <c r="N123" i="9"/>
  <c r="N127" i="9"/>
  <c r="N131" i="9"/>
  <c r="N135" i="9"/>
  <c r="N139" i="9"/>
  <c r="N143" i="9"/>
  <c r="N147" i="9"/>
  <c r="N151" i="9"/>
  <c r="N155" i="9"/>
  <c r="N159" i="9"/>
  <c r="N163" i="9"/>
  <c r="N167" i="9"/>
  <c r="N171" i="9"/>
  <c r="N175" i="9"/>
  <c r="N179" i="9"/>
  <c r="N183" i="9"/>
  <c r="N187" i="9"/>
  <c r="N191" i="9"/>
  <c r="N54" i="9"/>
  <c r="N58" i="9"/>
  <c r="N62" i="9"/>
  <c r="N66" i="9"/>
  <c r="N70" i="9"/>
  <c r="N74" i="9"/>
  <c r="N78" i="9"/>
  <c r="N82" i="9"/>
  <c r="N86" i="9"/>
  <c r="N90" i="9"/>
  <c r="N94" i="9"/>
  <c r="N98" i="9"/>
  <c r="N102" i="9"/>
  <c r="N106" i="9"/>
  <c r="N110" i="9"/>
  <c r="N114" i="9"/>
  <c r="N118" i="9"/>
  <c r="N122" i="9"/>
  <c r="N126" i="9"/>
  <c r="N130" i="9"/>
  <c r="N134" i="9"/>
  <c r="N138" i="9"/>
  <c r="N142" i="9"/>
  <c r="N146" i="9"/>
  <c r="N150" i="9"/>
  <c r="N154" i="9"/>
  <c r="N158" i="9"/>
  <c r="N162" i="9"/>
  <c r="N166" i="9"/>
  <c r="N170" i="9"/>
  <c r="N174" i="9"/>
  <c r="N178" i="9"/>
  <c r="N182" i="9"/>
  <c r="N186" i="9"/>
  <c r="N190" i="9"/>
  <c r="N194" i="9"/>
  <c r="N53" i="9"/>
  <c r="N57" i="9"/>
  <c r="N61" i="9"/>
  <c r="N65" i="9"/>
  <c r="N69" i="9"/>
  <c r="N73" i="9"/>
  <c r="N77" i="9"/>
  <c r="N81" i="9"/>
  <c r="N85" i="9"/>
  <c r="N89" i="9"/>
  <c r="N93" i="9"/>
  <c r="N97" i="9"/>
  <c r="N101" i="9"/>
  <c r="N105" i="9"/>
  <c r="N109" i="9"/>
  <c r="N113" i="9"/>
  <c r="N117" i="9"/>
  <c r="N121" i="9"/>
  <c r="N125" i="9"/>
  <c r="N129" i="9"/>
  <c r="N133" i="9"/>
  <c r="N137" i="9"/>
  <c r="N141" i="9"/>
  <c r="N145" i="9"/>
  <c r="N149" i="9"/>
  <c r="N56" i="9"/>
  <c r="N72" i="9"/>
  <c r="N88" i="9"/>
  <c r="N104" i="9"/>
  <c r="N120" i="9"/>
  <c r="N136" i="9"/>
  <c r="N153" i="9"/>
  <c r="N161" i="9"/>
  <c r="N169" i="9"/>
  <c r="N177" i="9"/>
  <c r="N185" i="9"/>
  <c r="N52" i="9"/>
  <c r="N68" i="9"/>
  <c r="N84" i="9"/>
  <c r="N100" i="9"/>
  <c r="N116" i="9"/>
  <c r="N132" i="9"/>
  <c r="N64" i="9"/>
  <c r="N80" i="9"/>
  <c r="N96" i="9"/>
  <c r="N112" i="9"/>
  <c r="N128" i="9"/>
  <c r="N60" i="9"/>
  <c r="N76" i="9"/>
  <c r="N92" i="9"/>
  <c r="N108" i="9"/>
  <c r="N124" i="9"/>
  <c r="N140" i="9"/>
  <c r="N156" i="9"/>
  <c r="N164" i="9"/>
  <c r="N172" i="9"/>
  <c r="N165" i="9"/>
  <c r="N184" i="9"/>
  <c r="N192" i="9"/>
  <c r="N198" i="9"/>
  <c r="N202" i="9"/>
  <c r="N206" i="9"/>
  <c r="N210" i="9"/>
  <c r="N214" i="9"/>
  <c r="N218" i="9"/>
  <c r="N222" i="9"/>
  <c r="N226" i="9"/>
  <c r="N230" i="9"/>
  <c r="N234" i="9"/>
  <c r="N238" i="9"/>
  <c r="N242" i="9"/>
  <c r="N246" i="9"/>
  <c r="N250" i="9"/>
  <c r="N254" i="9"/>
  <c r="N258" i="9"/>
  <c r="N262" i="9"/>
  <c r="N148" i="9"/>
  <c r="N160" i="9"/>
  <c r="N189" i="9"/>
  <c r="N197" i="9"/>
  <c r="N201" i="9"/>
  <c r="N205" i="9"/>
  <c r="N209" i="9"/>
  <c r="N213" i="9"/>
  <c r="N217" i="9"/>
  <c r="N221" i="9"/>
  <c r="N225" i="9"/>
  <c r="N229" i="9"/>
  <c r="N233" i="9"/>
  <c r="N237" i="9"/>
  <c r="N241" i="9"/>
  <c r="N245" i="9"/>
  <c r="N249" i="9"/>
  <c r="N253" i="9"/>
  <c r="N257" i="9"/>
  <c r="N261" i="9"/>
  <c r="N265" i="9"/>
  <c r="N144" i="9"/>
  <c r="N157" i="9"/>
  <c r="N173" i="9"/>
  <c r="N180" i="9"/>
  <c r="N188" i="9"/>
  <c r="N196" i="9"/>
  <c r="N200" i="9"/>
  <c r="N204" i="9"/>
  <c r="N208" i="9"/>
  <c r="N212" i="9"/>
  <c r="N216" i="9"/>
  <c r="N220" i="9"/>
  <c r="N224" i="9"/>
  <c r="N228" i="9"/>
  <c r="N232" i="9"/>
  <c r="N236" i="9"/>
  <c r="N240" i="9"/>
  <c r="N244" i="9"/>
  <c r="N248" i="9"/>
  <c r="N252" i="9"/>
  <c r="N256" i="9"/>
  <c r="N260" i="9"/>
  <c r="N264" i="9"/>
  <c r="N152" i="9"/>
  <c r="N168" i="9"/>
  <c r="N176" i="9"/>
  <c r="N181" i="9"/>
  <c r="N193" i="9"/>
  <c r="N195" i="9"/>
  <c r="N199" i="9"/>
  <c r="N203" i="9"/>
  <c r="N207" i="9"/>
  <c r="N211" i="9"/>
  <c r="N215" i="9"/>
  <c r="N219" i="9"/>
  <c r="N223" i="9"/>
  <c r="N227" i="9"/>
  <c r="N231" i="9"/>
  <c r="N235" i="9"/>
  <c r="N239" i="9"/>
  <c r="N243" i="9"/>
  <c r="N247" i="9"/>
  <c r="N251" i="9"/>
  <c r="N255" i="9"/>
  <c r="N259" i="9"/>
  <c r="N263" i="9"/>
  <c r="S50" i="9"/>
  <c r="S51" i="9"/>
  <c r="S55" i="9"/>
  <c r="S59" i="9"/>
  <c r="S63" i="9"/>
  <c r="S67" i="9"/>
  <c r="S71" i="9"/>
  <c r="S75" i="9"/>
  <c r="S79" i="9"/>
  <c r="S83" i="9"/>
  <c r="S87" i="9"/>
  <c r="S91" i="9"/>
  <c r="S95" i="9"/>
  <c r="S99" i="9"/>
  <c r="S103" i="9"/>
  <c r="S107" i="9"/>
  <c r="S111" i="9"/>
  <c r="S115" i="9"/>
  <c r="S119" i="9"/>
  <c r="S123" i="9"/>
  <c r="S127" i="9"/>
  <c r="S131" i="9"/>
  <c r="S135" i="9"/>
  <c r="S139" i="9"/>
  <c r="S143" i="9"/>
  <c r="S147" i="9"/>
  <c r="S151" i="9"/>
  <c r="S155" i="9"/>
  <c r="S159" i="9"/>
  <c r="S163" i="9"/>
  <c r="S167" i="9"/>
  <c r="S171" i="9"/>
  <c r="S175" i="9"/>
  <c r="S179" i="9"/>
  <c r="S183" i="9"/>
  <c r="S187" i="9"/>
  <c r="S191" i="9"/>
  <c r="S54" i="9"/>
  <c r="S58" i="9"/>
  <c r="S62" i="9"/>
  <c r="S66" i="9"/>
  <c r="S70" i="9"/>
  <c r="S74" i="9"/>
  <c r="S78" i="9"/>
  <c r="S82" i="9"/>
  <c r="S86" i="9"/>
  <c r="S90" i="9"/>
  <c r="S94" i="9"/>
  <c r="S98" i="9"/>
  <c r="S102" i="9"/>
  <c r="S106" i="9"/>
  <c r="S110" i="9"/>
  <c r="S114" i="9"/>
  <c r="S118" i="9"/>
  <c r="S122" i="9"/>
  <c r="S126" i="9"/>
  <c r="S130" i="9"/>
  <c r="S134" i="9"/>
  <c r="S138" i="9"/>
  <c r="S142" i="9"/>
  <c r="S146" i="9"/>
  <c r="S150" i="9"/>
  <c r="S154" i="9"/>
  <c r="S158" i="9"/>
  <c r="S162" i="9"/>
  <c r="S166" i="9"/>
  <c r="S170" i="9"/>
  <c r="S174" i="9"/>
  <c r="S178" i="9"/>
  <c r="S182" i="9"/>
  <c r="S186" i="9"/>
  <c r="S190" i="9"/>
  <c r="S194" i="9"/>
  <c r="S53" i="9"/>
  <c r="S57" i="9"/>
  <c r="S61" i="9"/>
  <c r="S65" i="9"/>
  <c r="S69" i="9"/>
  <c r="S73" i="9"/>
  <c r="S77" i="9"/>
  <c r="S81" i="9"/>
  <c r="S85" i="9"/>
  <c r="S89" i="9"/>
  <c r="S93" i="9"/>
  <c r="S97" i="9"/>
  <c r="S101" i="9"/>
  <c r="S105" i="9"/>
  <c r="S109" i="9"/>
  <c r="S113" i="9"/>
  <c r="S117" i="9"/>
  <c r="S121" i="9"/>
  <c r="S125" i="9"/>
  <c r="S129" i="9"/>
  <c r="S133" i="9"/>
  <c r="S137" i="9"/>
  <c r="S141" i="9"/>
  <c r="S145" i="9"/>
  <c r="S149" i="9"/>
  <c r="S60" i="9"/>
  <c r="S76" i="9"/>
  <c r="S92" i="9"/>
  <c r="S108" i="9"/>
  <c r="S124" i="9"/>
  <c r="S140" i="9"/>
  <c r="S157" i="9"/>
  <c r="S165" i="9"/>
  <c r="S173" i="9"/>
  <c r="S181" i="9"/>
  <c r="S56" i="9"/>
  <c r="S72" i="9"/>
  <c r="S88" i="9"/>
  <c r="S104" i="9"/>
  <c r="S120" i="9"/>
  <c r="S136" i="9"/>
  <c r="S52" i="9"/>
  <c r="S68" i="9"/>
  <c r="S84" i="9"/>
  <c r="S100" i="9"/>
  <c r="S116" i="9"/>
  <c r="S132" i="9"/>
  <c r="S64" i="9"/>
  <c r="S80" i="9"/>
  <c r="S96" i="9"/>
  <c r="S112" i="9"/>
  <c r="S128" i="9"/>
  <c r="S144" i="9"/>
  <c r="S152" i="9"/>
  <c r="S160" i="9"/>
  <c r="S168" i="9"/>
  <c r="S153" i="9"/>
  <c r="S169" i="9"/>
  <c r="S188" i="9"/>
  <c r="S198" i="9"/>
  <c r="S202" i="9"/>
  <c r="S206" i="9"/>
  <c r="S210" i="9"/>
  <c r="S214" i="9"/>
  <c r="S218" i="9"/>
  <c r="S222" i="9"/>
  <c r="S226" i="9"/>
  <c r="S230" i="9"/>
  <c r="S234" i="9"/>
  <c r="S238" i="9"/>
  <c r="S242" i="9"/>
  <c r="S246" i="9"/>
  <c r="S250" i="9"/>
  <c r="S254" i="9"/>
  <c r="S258" i="9"/>
  <c r="S262" i="9"/>
  <c r="S164" i="9"/>
  <c r="S176" i="9"/>
  <c r="S193" i="9"/>
  <c r="S197" i="9"/>
  <c r="S201" i="9"/>
  <c r="S205" i="9"/>
  <c r="S209" i="9"/>
  <c r="S213" i="9"/>
  <c r="S217" i="9"/>
  <c r="S221" i="9"/>
  <c r="S225" i="9"/>
  <c r="S229" i="9"/>
  <c r="S233" i="9"/>
  <c r="S237" i="9"/>
  <c r="S241" i="9"/>
  <c r="S245" i="9"/>
  <c r="S249" i="9"/>
  <c r="S253" i="9"/>
  <c r="S257" i="9"/>
  <c r="S261" i="9"/>
  <c r="S265" i="9"/>
  <c r="S148" i="9"/>
  <c r="S161" i="9"/>
  <c r="S177" i="9"/>
  <c r="S184" i="9"/>
  <c r="S192" i="9"/>
  <c r="S196" i="9"/>
  <c r="S200" i="9"/>
  <c r="S204" i="9"/>
  <c r="S208" i="9"/>
  <c r="S212" i="9"/>
  <c r="S216" i="9"/>
  <c r="S220" i="9"/>
  <c r="S224" i="9"/>
  <c r="S228" i="9"/>
  <c r="S232" i="9"/>
  <c r="S236" i="9"/>
  <c r="S240" i="9"/>
  <c r="S244" i="9"/>
  <c r="S248" i="9"/>
  <c r="S252" i="9"/>
  <c r="S256" i="9"/>
  <c r="S260" i="9"/>
  <c r="S264" i="9"/>
  <c r="S156" i="9"/>
  <c r="S172" i="9"/>
  <c r="S180" i="9"/>
  <c r="S185" i="9"/>
  <c r="S189" i="9"/>
  <c r="S195" i="9"/>
  <c r="S199" i="9"/>
  <c r="S203" i="9"/>
  <c r="S207" i="9"/>
  <c r="S211" i="9"/>
  <c r="S215" i="9"/>
  <c r="S219" i="9"/>
  <c r="S223" i="9"/>
  <c r="S227" i="9"/>
  <c r="S231" i="9"/>
  <c r="S235" i="9"/>
  <c r="S239" i="9"/>
  <c r="S243" i="9"/>
  <c r="S247" i="9"/>
  <c r="S251" i="9"/>
  <c r="S255" i="9"/>
  <c r="S259" i="9"/>
  <c r="S263" i="9"/>
  <c r="W51" i="9"/>
  <c r="W55" i="9"/>
  <c r="W59" i="9"/>
  <c r="W63" i="9"/>
  <c r="W67" i="9"/>
  <c r="W71" i="9"/>
  <c r="W75" i="9"/>
  <c r="W79" i="9"/>
  <c r="W83" i="9"/>
  <c r="W87" i="9"/>
  <c r="W91" i="9"/>
  <c r="W95" i="9"/>
  <c r="W99" i="9"/>
  <c r="W103" i="9"/>
  <c r="W107" i="9"/>
  <c r="W111" i="9"/>
  <c r="W115" i="9"/>
  <c r="W119" i="9"/>
  <c r="W123" i="9"/>
  <c r="W127" i="9"/>
  <c r="W131" i="9"/>
  <c r="W135" i="9"/>
  <c r="W139" i="9"/>
  <c r="W143" i="9"/>
  <c r="W147" i="9"/>
  <c r="W151" i="9"/>
  <c r="W155" i="9"/>
  <c r="W159" i="9"/>
  <c r="W163" i="9"/>
  <c r="W167" i="9"/>
  <c r="W171" i="9"/>
  <c r="W175" i="9"/>
  <c r="W179" i="9"/>
  <c r="W183" i="9"/>
  <c r="W187" i="9"/>
  <c r="W191" i="9"/>
  <c r="W54" i="9"/>
  <c r="W58" i="9"/>
  <c r="W62" i="9"/>
  <c r="W66" i="9"/>
  <c r="W70" i="9"/>
  <c r="W74" i="9"/>
  <c r="W78" i="9"/>
  <c r="W82" i="9"/>
  <c r="W86" i="9"/>
  <c r="W90" i="9"/>
  <c r="W94" i="9"/>
  <c r="W98" i="9"/>
  <c r="W102" i="9"/>
  <c r="W106" i="9"/>
  <c r="W110" i="9"/>
  <c r="W114" i="9"/>
  <c r="W118" i="9"/>
  <c r="W122" i="9"/>
  <c r="W126" i="9"/>
  <c r="W130" i="9"/>
  <c r="W134" i="9"/>
  <c r="W138" i="9"/>
  <c r="W142" i="9"/>
  <c r="W146" i="9"/>
  <c r="W150" i="9"/>
  <c r="W154" i="9"/>
  <c r="W158" i="9"/>
  <c r="W162" i="9"/>
  <c r="W166" i="9"/>
  <c r="W170" i="9"/>
  <c r="W174" i="9"/>
  <c r="W178" i="9"/>
  <c r="W182" i="9"/>
  <c r="W186" i="9"/>
  <c r="W190" i="9"/>
  <c r="W194" i="9"/>
  <c r="W53" i="9"/>
  <c r="W57" i="9"/>
  <c r="W61" i="9"/>
  <c r="W65" i="9"/>
  <c r="W69" i="9"/>
  <c r="W73" i="9"/>
  <c r="W77" i="9"/>
  <c r="W81" i="9"/>
  <c r="W85" i="9"/>
  <c r="W89" i="9"/>
  <c r="W93" i="9"/>
  <c r="W97" i="9"/>
  <c r="W101" i="9"/>
  <c r="W105" i="9"/>
  <c r="W109" i="9"/>
  <c r="W113" i="9"/>
  <c r="W117" i="9"/>
  <c r="W121" i="9"/>
  <c r="W125" i="9"/>
  <c r="W129" i="9"/>
  <c r="W133" i="9"/>
  <c r="W137" i="9"/>
  <c r="W141" i="9"/>
  <c r="W145" i="9"/>
  <c r="W149" i="9"/>
  <c r="W64" i="9"/>
  <c r="W80" i="9"/>
  <c r="W96" i="9"/>
  <c r="W112" i="9"/>
  <c r="W128" i="9"/>
  <c r="W144" i="9"/>
  <c r="W153" i="9"/>
  <c r="W161" i="9"/>
  <c r="W169" i="9"/>
  <c r="W177" i="9"/>
  <c r="W185" i="9"/>
  <c r="W60" i="9"/>
  <c r="W76" i="9"/>
  <c r="W92" i="9"/>
  <c r="W108" i="9"/>
  <c r="W124" i="9"/>
  <c r="W140" i="9"/>
  <c r="W56" i="9"/>
  <c r="W72" i="9"/>
  <c r="W88" i="9"/>
  <c r="W104" i="9"/>
  <c r="W120" i="9"/>
  <c r="W136" i="9"/>
  <c r="W52" i="9"/>
  <c r="W68" i="9"/>
  <c r="W84" i="9"/>
  <c r="W100" i="9"/>
  <c r="W116" i="9"/>
  <c r="W132" i="9"/>
  <c r="W148" i="9"/>
  <c r="W156" i="9"/>
  <c r="W164" i="9"/>
  <c r="W172" i="9"/>
  <c r="W157" i="9"/>
  <c r="W192" i="9"/>
  <c r="W198" i="9"/>
  <c r="W202" i="9"/>
  <c r="W206" i="9"/>
  <c r="W210" i="9"/>
  <c r="W214" i="9"/>
  <c r="W218" i="9"/>
  <c r="W222" i="9"/>
  <c r="W226" i="9"/>
  <c r="W230" i="9"/>
  <c r="W234" i="9"/>
  <c r="W238" i="9"/>
  <c r="W242" i="9"/>
  <c r="W246" i="9"/>
  <c r="W250" i="9"/>
  <c r="W254" i="9"/>
  <c r="W258" i="9"/>
  <c r="W262" i="9"/>
  <c r="W152" i="9"/>
  <c r="W168" i="9"/>
  <c r="W173" i="9"/>
  <c r="W180" i="9"/>
  <c r="W189" i="9"/>
  <c r="W197" i="9"/>
  <c r="W201" i="9"/>
  <c r="W205" i="9"/>
  <c r="W209" i="9"/>
  <c r="W213" i="9"/>
  <c r="W217" i="9"/>
  <c r="W221" i="9"/>
  <c r="W225" i="9"/>
  <c r="W229" i="9"/>
  <c r="W233" i="9"/>
  <c r="W237" i="9"/>
  <c r="W241" i="9"/>
  <c r="W245" i="9"/>
  <c r="W249" i="9"/>
  <c r="W253" i="9"/>
  <c r="W257" i="9"/>
  <c r="W261" i="9"/>
  <c r="W265" i="9"/>
  <c r="W165" i="9"/>
  <c r="W176" i="9"/>
  <c r="W181" i="9"/>
  <c r="W188" i="9"/>
  <c r="W196" i="9"/>
  <c r="W200" i="9"/>
  <c r="W204" i="9"/>
  <c r="W208" i="9"/>
  <c r="W212" i="9"/>
  <c r="W216" i="9"/>
  <c r="W220" i="9"/>
  <c r="W224" i="9"/>
  <c r="W228" i="9"/>
  <c r="W232" i="9"/>
  <c r="W236" i="9"/>
  <c r="W240" i="9"/>
  <c r="W244" i="9"/>
  <c r="W248" i="9"/>
  <c r="W252" i="9"/>
  <c r="W256" i="9"/>
  <c r="W260" i="9"/>
  <c r="W264" i="9"/>
  <c r="W160" i="9"/>
  <c r="W184" i="9"/>
  <c r="W193" i="9"/>
  <c r="W195" i="9"/>
  <c r="W199" i="9"/>
  <c r="W203" i="9"/>
  <c r="W207" i="9"/>
  <c r="W211" i="9"/>
  <c r="W215" i="9"/>
  <c r="W219" i="9"/>
  <c r="W223" i="9"/>
  <c r="W227" i="9"/>
  <c r="W231" i="9"/>
  <c r="W235" i="9"/>
  <c r="W239" i="9"/>
  <c r="W243" i="9"/>
  <c r="W247" i="9"/>
  <c r="W251" i="9"/>
  <c r="W255" i="9"/>
  <c r="W259" i="9"/>
  <c r="W263" i="9"/>
  <c r="L53" i="10"/>
  <c r="L57" i="10"/>
  <c r="L52" i="10"/>
  <c r="L51" i="10"/>
  <c r="L55" i="10"/>
  <c r="L59" i="10"/>
  <c r="L63" i="10"/>
  <c r="L54" i="10"/>
  <c r="L60" i="10"/>
  <c r="L64" i="10"/>
  <c r="L68" i="10"/>
  <c r="L72" i="10"/>
  <c r="L76" i="10"/>
  <c r="L80" i="10"/>
  <c r="L84" i="10"/>
  <c r="L88" i="10"/>
  <c r="L92" i="10"/>
  <c r="L96" i="10"/>
  <c r="L100" i="10"/>
  <c r="L104" i="10"/>
  <c r="L108" i="10"/>
  <c r="L112" i="10"/>
  <c r="L116" i="10"/>
  <c r="L120" i="10"/>
  <c r="L124" i="10"/>
  <c r="L128" i="10"/>
  <c r="L132" i="10"/>
  <c r="L136" i="10"/>
  <c r="L140" i="10"/>
  <c r="L144" i="10"/>
  <c r="L148" i="10"/>
  <c r="L152" i="10"/>
  <c r="L156" i="10"/>
  <c r="L160" i="10"/>
  <c r="L164" i="10"/>
  <c r="L168" i="10"/>
  <c r="L172" i="10"/>
  <c r="L176" i="10"/>
  <c r="L180" i="10"/>
  <c r="L184" i="10"/>
  <c r="L188" i="10"/>
  <c r="L192" i="10"/>
  <c r="L196" i="10"/>
  <c r="L200" i="10"/>
  <c r="L204" i="10"/>
  <c r="L208" i="10"/>
  <c r="L212" i="10"/>
  <c r="L216" i="10"/>
  <c r="L220" i="10"/>
  <c r="L224" i="10"/>
  <c r="L228" i="10"/>
  <c r="L232" i="10"/>
  <c r="L236" i="10"/>
  <c r="L240" i="10"/>
  <c r="L244" i="10"/>
  <c r="L248" i="10"/>
  <c r="L58" i="10"/>
  <c r="L67" i="10"/>
  <c r="L71" i="10"/>
  <c r="L75" i="10"/>
  <c r="L79" i="10"/>
  <c r="L83" i="10"/>
  <c r="L87" i="10"/>
  <c r="L91" i="10"/>
  <c r="L95" i="10"/>
  <c r="L99" i="10"/>
  <c r="L103" i="10"/>
  <c r="L107" i="10"/>
  <c r="L111" i="10"/>
  <c r="L115" i="10"/>
  <c r="L119" i="10"/>
  <c r="L123" i="10"/>
  <c r="L127" i="10"/>
  <c r="L131" i="10"/>
  <c r="L135" i="10"/>
  <c r="L139" i="10"/>
  <c r="L143" i="10"/>
  <c r="L147" i="10"/>
  <c r="L151" i="10"/>
  <c r="L155" i="10"/>
  <c r="L159" i="10"/>
  <c r="L163" i="10"/>
  <c r="L167" i="10"/>
  <c r="L171" i="10"/>
  <c r="L175" i="10"/>
  <c r="L179" i="10"/>
  <c r="L183" i="10"/>
  <c r="L187" i="10"/>
  <c r="L191" i="10"/>
  <c r="L195" i="10"/>
  <c r="L199" i="10"/>
  <c r="L203" i="10"/>
  <c r="L207" i="10"/>
  <c r="L211" i="10"/>
  <c r="L215" i="10"/>
  <c r="L219" i="10"/>
  <c r="L223" i="10"/>
  <c r="L227" i="10"/>
  <c r="L62" i="10"/>
  <c r="L66" i="10"/>
  <c r="L70" i="10"/>
  <c r="L74" i="10"/>
  <c r="L78" i="10"/>
  <c r="L82" i="10"/>
  <c r="L86" i="10"/>
  <c r="L90" i="10"/>
  <c r="L94" i="10"/>
  <c r="L98" i="10"/>
  <c r="L102" i="10"/>
  <c r="L106" i="10"/>
  <c r="L110" i="10"/>
  <c r="L114" i="10"/>
  <c r="L118" i="10"/>
  <c r="L122" i="10"/>
  <c r="L126" i="10"/>
  <c r="L130" i="10"/>
  <c r="L134" i="10"/>
  <c r="L138" i="10"/>
  <c r="L142" i="10"/>
  <c r="L146" i="10"/>
  <c r="L150" i="10"/>
  <c r="L154" i="10"/>
  <c r="L158" i="10"/>
  <c r="L162" i="10"/>
  <c r="L166" i="10"/>
  <c r="L170" i="10"/>
  <c r="L174" i="10"/>
  <c r="L178" i="10"/>
  <c r="L182" i="10"/>
  <c r="L186" i="10"/>
  <c r="L190" i="10"/>
  <c r="L194" i="10"/>
  <c r="L198" i="10"/>
  <c r="L202" i="10"/>
  <c r="L206" i="10"/>
  <c r="L210" i="10"/>
  <c r="L214" i="10"/>
  <c r="L218" i="10"/>
  <c r="L222" i="10"/>
  <c r="L226" i="10"/>
  <c r="L230" i="10"/>
  <c r="L56" i="10"/>
  <c r="L61" i="10"/>
  <c r="L65" i="10"/>
  <c r="L69" i="10"/>
  <c r="L73" i="10"/>
  <c r="L77" i="10"/>
  <c r="L81" i="10"/>
  <c r="L85" i="10"/>
  <c r="L89" i="10"/>
  <c r="L93" i="10"/>
  <c r="L97" i="10"/>
  <c r="L101" i="10"/>
  <c r="L105" i="10"/>
  <c r="L109" i="10"/>
  <c r="L113" i="10"/>
  <c r="L117" i="10"/>
  <c r="L121" i="10"/>
  <c r="L125" i="10"/>
  <c r="L129" i="10"/>
  <c r="L133" i="10"/>
  <c r="L137" i="10"/>
  <c r="L141" i="10"/>
  <c r="L145" i="10"/>
  <c r="L149" i="10"/>
  <c r="L153" i="10"/>
  <c r="L157" i="10"/>
  <c r="L161" i="10"/>
  <c r="L165" i="10"/>
  <c r="L169" i="10"/>
  <c r="L173" i="10"/>
  <c r="L177" i="10"/>
  <c r="L181" i="10"/>
  <c r="L185" i="10"/>
  <c r="L189" i="10"/>
  <c r="L193" i="10"/>
  <c r="L197" i="10"/>
  <c r="L201" i="10"/>
  <c r="L205" i="10"/>
  <c r="L209" i="10"/>
  <c r="L213" i="10"/>
  <c r="L217" i="10"/>
  <c r="L221" i="10"/>
  <c r="L225" i="10"/>
  <c r="L229" i="10"/>
  <c r="L233" i="10"/>
  <c r="L237" i="10"/>
  <c r="L234" i="10"/>
  <c r="L245" i="10"/>
  <c r="L250" i="10"/>
  <c r="L252" i="10"/>
  <c r="L256" i="10"/>
  <c r="L260" i="10"/>
  <c r="L264" i="10"/>
  <c r="L231" i="10"/>
  <c r="L239" i="10"/>
  <c r="L243" i="10"/>
  <c r="L249" i="10"/>
  <c r="L251" i="10"/>
  <c r="L255" i="10"/>
  <c r="L259" i="10"/>
  <c r="L263" i="10"/>
  <c r="L238" i="10"/>
  <c r="L242" i="10"/>
  <c r="L247" i="10"/>
  <c r="L254" i="10"/>
  <c r="L258" i="10"/>
  <c r="L262" i="10"/>
  <c r="L235" i="10"/>
  <c r="L241" i="10"/>
  <c r="L246" i="10"/>
  <c r="L253" i="10"/>
  <c r="L257" i="10"/>
  <c r="L261" i="10"/>
  <c r="L265" i="10"/>
  <c r="Q53" i="10"/>
  <c r="Q52" i="10"/>
  <c r="Q51" i="10"/>
  <c r="Q55" i="10"/>
  <c r="Q59" i="10"/>
  <c r="Q54" i="10"/>
  <c r="Q58" i="10"/>
  <c r="Q64" i="10"/>
  <c r="Q68" i="10"/>
  <c r="Q72" i="10"/>
  <c r="Q76" i="10"/>
  <c r="Q80" i="10"/>
  <c r="Q84" i="10"/>
  <c r="Q88" i="10"/>
  <c r="Q92" i="10"/>
  <c r="Q96" i="10"/>
  <c r="Q100" i="10"/>
  <c r="Q104" i="10"/>
  <c r="Q108" i="10"/>
  <c r="Q112" i="10"/>
  <c r="Q116" i="10"/>
  <c r="Q120" i="10"/>
  <c r="Q124" i="10"/>
  <c r="Q128" i="10"/>
  <c r="Q132" i="10"/>
  <c r="Q136" i="10"/>
  <c r="Q140" i="10"/>
  <c r="Q144" i="10"/>
  <c r="Q148" i="10"/>
  <c r="Q152" i="10"/>
  <c r="Q156" i="10"/>
  <c r="Q160" i="10"/>
  <c r="Q164" i="10"/>
  <c r="Q168" i="10"/>
  <c r="Q172" i="10"/>
  <c r="Q176" i="10"/>
  <c r="Q180" i="10"/>
  <c r="Q184" i="10"/>
  <c r="Q188" i="10"/>
  <c r="Q192" i="10"/>
  <c r="Q196" i="10"/>
  <c r="Q200" i="10"/>
  <c r="Q204" i="10"/>
  <c r="Q208" i="10"/>
  <c r="Q212" i="10"/>
  <c r="Q216" i="10"/>
  <c r="Q220" i="10"/>
  <c r="Q224" i="10"/>
  <c r="Q228" i="10"/>
  <c r="Q232" i="10"/>
  <c r="Q236" i="10"/>
  <c r="Q240" i="10"/>
  <c r="Q244" i="10"/>
  <c r="Q248" i="10"/>
  <c r="Q56" i="10"/>
  <c r="Q57" i="10"/>
  <c r="Q62" i="10"/>
  <c r="Q63" i="10"/>
  <c r="Q67" i="10"/>
  <c r="Q71" i="10"/>
  <c r="Q75" i="10"/>
  <c r="Q79" i="10"/>
  <c r="Q83" i="10"/>
  <c r="Q87" i="10"/>
  <c r="Q91" i="10"/>
  <c r="Q95" i="10"/>
  <c r="Q99" i="10"/>
  <c r="Q103" i="10"/>
  <c r="Q107" i="10"/>
  <c r="Q111" i="10"/>
  <c r="Q115" i="10"/>
  <c r="Q119" i="10"/>
  <c r="Q123" i="10"/>
  <c r="Q127" i="10"/>
  <c r="Q131" i="10"/>
  <c r="Q135" i="10"/>
  <c r="Q139" i="10"/>
  <c r="Q143" i="10"/>
  <c r="Q147" i="10"/>
  <c r="Q151" i="10"/>
  <c r="Q155" i="10"/>
  <c r="Q159" i="10"/>
  <c r="Q163" i="10"/>
  <c r="Q167" i="10"/>
  <c r="Q171" i="10"/>
  <c r="Q175" i="10"/>
  <c r="Q179" i="10"/>
  <c r="Q183" i="10"/>
  <c r="Q187" i="10"/>
  <c r="Q191" i="10"/>
  <c r="Q195" i="10"/>
  <c r="Q199" i="10"/>
  <c r="Q203" i="10"/>
  <c r="Q207" i="10"/>
  <c r="Q211" i="10"/>
  <c r="Q215" i="10"/>
  <c r="Q219" i="10"/>
  <c r="Q223" i="10"/>
  <c r="Q227" i="10"/>
  <c r="Q61" i="10"/>
  <c r="Q66" i="10"/>
  <c r="Q70" i="10"/>
  <c r="Q74" i="10"/>
  <c r="Q78" i="10"/>
  <c r="Q82" i="10"/>
  <c r="Q86" i="10"/>
  <c r="Q90" i="10"/>
  <c r="Q94" i="10"/>
  <c r="Q98" i="10"/>
  <c r="Q102" i="10"/>
  <c r="Q106" i="10"/>
  <c r="Q110" i="10"/>
  <c r="Q114" i="10"/>
  <c r="Q118" i="10"/>
  <c r="Q122" i="10"/>
  <c r="Q126" i="10"/>
  <c r="Q130" i="10"/>
  <c r="Q134" i="10"/>
  <c r="Q138" i="10"/>
  <c r="Q142" i="10"/>
  <c r="Q146" i="10"/>
  <c r="Q150" i="10"/>
  <c r="Q154" i="10"/>
  <c r="Q158" i="10"/>
  <c r="Q162" i="10"/>
  <c r="Q166" i="10"/>
  <c r="Q170" i="10"/>
  <c r="Q174" i="10"/>
  <c r="Q178" i="10"/>
  <c r="Q182" i="10"/>
  <c r="Q186" i="10"/>
  <c r="Q190" i="10"/>
  <c r="Q194" i="10"/>
  <c r="Q198" i="10"/>
  <c r="Q202" i="10"/>
  <c r="Q206" i="10"/>
  <c r="Q210" i="10"/>
  <c r="Q214" i="10"/>
  <c r="Q218" i="10"/>
  <c r="Q222" i="10"/>
  <c r="Q226" i="10"/>
  <c r="Q60" i="10"/>
  <c r="Q65" i="10"/>
  <c r="Q69" i="10"/>
  <c r="Q73" i="10"/>
  <c r="Q77" i="10"/>
  <c r="Q81" i="10"/>
  <c r="Q85" i="10"/>
  <c r="Q89" i="10"/>
  <c r="Q93" i="10"/>
  <c r="Q97" i="10"/>
  <c r="Q101" i="10"/>
  <c r="Q105" i="10"/>
  <c r="Q109" i="10"/>
  <c r="Q113" i="10"/>
  <c r="Q117" i="10"/>
  <c r="Q121" i="10"/>
  <c r="Q125" i="10"/>
  <c r="Q129" i="10"/>
  <c r="Q133" i="10"/>
  <c r="Q137" i="10"/>
  <c r="Q141" i="10"/>
  <c r="Q145" i="10"/>
  <c r="Q149" i="10"/>
  <c r="Q153" i="10"/>
  <c r="Q157" i="10"/>
  <c r="Q161" i="10"/>
  <c r="Q165" i="10"/>
  <c r="Q169" i="10"/>
  <c r="Q173" i="10"/>
  <c r="Q177" i="10"/>
  <c r="Q181" i="10"/>
  <c r="Q185" i="10"/>
  <c r="Q189" i="10"/>
  <c r="Q193" i="10"/>
  <c r="Q197" i="10"/>
  <c r="Q201" i="10"/>
  <c r="Q205" i="10"/>
  <c r="Q209" i="10"/>
  <c r="Q213" i="10"/>
  <c r="Q217" i="10"/>
  <c r="Q221" i="10"/>
  <c r="Q225" i="10"/>
  <c r="Q229" i="10"/>
  <c r="Q233" i="10"/>
  <c r="Q237" i="10"/>
  <c r="Q230" i="10"/>
  <c r="Q238" i="10"/>
  <c r="Q243" i="10"/>
  <c r="Q249" i="10"/>
  <c r="Q252" i="10"/>
  <c r="Q256" i="10"/>
  <c r="Q260" i="10"/>
  <c r="Q264" i="10"/>
  <c r="Q235" i="10"/>
  <c r="Q242" i="10"/>
  <c r="Q247" i="10"/>
  <c r="Q251" i="10"/>
  <c r="Q255" i="10"/>
  <c r="Q259" i="10"/>
  <c r="Q263" i="10"/>
  <c r="Q234" i="10"/>
  <c r="Q241" i="10"/>
  <c r="Q246" i="10"/>
  <c r="Q254" i="10"/>
  <c r="Q258" i="10"/>
  <c r="Q262" i="10"/>
  <c r="Q231" i="10"/>
  <c r="Q239" i="10"/>
  <c r="Q245" i="10"/>
  <c r="Q250" i="10"/>
  <c r="Q253" i="10"/>
  <c r="Q257" i="10"/>
  <c r="Q261" i="10"/>
  <c r="Q265" i="10"/>
  <c r="U53" i="10"/>
  <c r="U52" i="10"/>
  <c r="U51" i="10"/>
  <c r="U55" i="10"/>
  <c r="U59" i="10"/>
  <c r="U54" i="10"/>
  <c r="U57" i="10"/>
  <c r="U62" i="10"/>
  <c r="U64" i="10"/>
  <c r="U68" i="10"/>
  <c r="U72" i="10"/>
  <c r="U76" i="10"/>
  <c r="U80" i="10"/>
  <c r="U84" i="10"/>
  <c r="U88" i="10"/>
  <c r="U92" i="10"/>
  <c r="U96" i="10"/>
  <c r="U100" i="10"/>
  <c r="U104" i="10"/>
  <c r="U108" i="10"/>
  <c r="U112" i="10"/>
  <c r="U116" i="10"/>
  <c r="U120" i="10"/>
  <c r="U124" i="10"/>
  <c r="U128" i="10"/>
  <c r="U132" i="10"/>
  <c r="U136" i="10"/>
  <c r="U140" i="10"/>
  <c r="U144" i="10"/>
  <c r="U148" i="10"/>
  <c r="U152" i="10"/>
  <c r="U156" i="10"/>
  <c r="U160" i="10"/>
  <c r="U164" i="10"/>
  <c r="U168" i="10"/>
  <c r="U172" i="10"/>
  <c r="U176" i="10"/>
  <c r="U180" i="10"/>
  <c r="U184" i="10"/>
  <c r="U188" i="10"/>
  <c r="U192" i="10"/>
  <c r="U196" i="10"/>
  <c r="U200" i="10"/>
  <c r="U204" i="10"/>
  <c r="U208" i="10"/>
  <c r="U212" i="10"/>
  <c r="U216" i="10"/>
  <c r="U220" i="10"/>
  <c r="U224" i="10"/>
  <c r="U228" i="10"/>
  <c r="U232" i="10"/>
  <c r="U236" i="10"/>
  <c r="U240" i="10"/>
  <c r="U244" i="10"/>
  <c r="U248" i="10"/>
  <c r="U61" i="10"/>
  <c r="U63" i="10"/>
  <c r="U67" i="10"/>
  <c r="U71" i="10"/>
  <c r="U75" i="10"/>
  <c r="U79" i="10"/>
  <c r="U83" i="10"/>
  <c r="U87" i="10"/>
  <c r="U91" i="10"/>
  <c r="U95" i="10"/>
  <c r="U99" i="10"/>
  <c r="U103" i="10"/>
  <c r="U107" i="10"/>
  <c r="U111" i="10"/>
  <c r="U115" i="10"/>
  <c r="U119" i="10"/>
  <c r="U123" i="10"/>
  <c r="U127" i="10"/>
  <c r="U131" i="10"/>
  <c r="U135" i="10"/>
  <c r="U139" i="10"/>
  <c r="U143" i="10"/>
  <c r="U147" i="10"/>
  <c r="U151" i="10"/>
  <c r="U155" i="10"/>
  <c r="U159" i="10"/>
  <c r="U163" i="10"/>
  <c r="U167" i="10"/>
  <c r="U171" i="10"/>
  <c r="U175" i="10"/>
  <c r="U179" i="10"/>
  <c r="U183" i="10"/>
  <c r="U187" i="10"/>
  <c r="U191" i="10"/>
  <c r="U195" i="10"/>
  <c r="U199" i="10"/>
  <c r="U203" i="10"/>
  <c r="U207" i="10"/>
  <c r="U211" i="10"/>
  <c r="U215" i="10"/>
  <c r="U219" i="10"/>
  <c r="U223" i="10"/>
  <c r="U227" i="10"/>
  <c r="U60" i="10"/>
  <c r="U66" i="10"/>
  <c r="U70" i="10"/>
  <c r="U74" i="10"/>
  <c r="U78" i="10"/>
  <c r="U82" i="10"/>
  <c r="U86" i="10"/>
  <c r="U90" i="10"/>
  <c r="U94" i="10"/>
  <c r="U98" i="10"/>
  <c r="U102" i="10"/>
  <c r="U106" i="10"/>
  <c r="U110" i="10"/>
  <c r="U114" i="10"/>
  <c r="U118" i="10"/>
  <c r="U122" i="10"/>
  <c r="U126" i="10"/>
  <c r="U130" i="10"/>
  <c r="U134" i="10"/>
  <c r="U138" i="10"/>
  <c r="U142" i="10"/>
  <c r="U146" i="10"/>
  <c r="U150" i="10"/>
  <c r="U154" i="10"/>
  <c r="U158" i="10"/>
  <c r="U162" i="10"/>
  <c r="U166" i="10"/>
  <c r="U170" i="10"/>
  <c r="U174" i="10"/>
  <c r="U178" i="10"/>
  <c r="U182" i="10"/>
  <c r="U186" i="10"/>
  <c r="U190" i="10"/>
  <c r="U194" i="10"/>
  <c r="U198" i="10"/>
  <c r="U202" i="10"/>
  <c r="U206" i="10"/>
  <c r="U210" i="10"/>
  <c r="U214" i="10"/>
  <c r="U218" i="10"/>
  <c r="U222" i="10"/>
  <c r="U226" i="10"/>
  <c r="U56" i="10"/>
  <c r="U58" i="10"/>
  <c r="U65" i="10"/>
  <c r="U69" i="10"/>
  <c r="U73" i="10"/>
  <c r="U77" i="10"/>
  <c r="U81" i="10"/>
  <c r="U85" i="10"/>
  <c r="U89" i="10"/>
  <c r="U93" i="10"/>
  <c r="U97" i="10"/>
  <c r="U101" i="10"/>
  <c r="U105" i="10"/>
  <c r="U109" i="10"/>
  <c r="U113" i="10"/>
  <c r="U117" i="10"/>
  <c r="U121" i="10"/>
  <c r="U125" i="10"/>
  <c r="U129" i="10"/>
  <c r="U133" i="10"/>
  <c r="U137" i="10"/>
  <c r="U141" i="10"/>
  <c r="U145" i="10"/>
  <c r="U149" i="10"/>
  <c r="U153" i="10"/>
  <c r="U157" i="10"/>
  <c r="U161" i="10"/>
  <c r="U165" i="10"/>
  <c r="U169" i="10"/>
  <c r="U173" i="10"/>
  <c r="U177" i="10"/>
  <c r="U181" i="10"/>
  <c r="U185" i="10"/>
  <c r="U189" i="10"/>
  <c r="U193" i="10"/>
  <c r="U197" i="10"/>
  <c r="U201" i="10"/>
  <c r="U205" i="10"/>
  <c r="U209" i="10"/>
  <c r="U213" i="10"/>
  <c r="U217" i="10"/>
  <c r="U221" i="10"/>
  <c r="U225" i="10"/>
  <c r="U229" i="10"/>
  <c r="U233" i="10"/>
  <c r="U237" i="10"/>
  <c r="U234" i="10"/>
  <c r="U242" i="10"/>
  <c r="U247" i="10"/>
  <c r="U252" i="10"/>
  <c r="U256" i="10"/>
  <c r="U260" i="10"/>
  <c r="U264" i="10"/>
  <c r="U231" i="10"/>
  <c r="U241" i="10"/>
  <c r="U246" i="10"/>
  <c r="U251" i="10"/>
  <c r="U255" i="10"/>
  <c r="U259" i="10"/>
  <c r="U263" i="10"/>
  <c r="U230" i="10"/>
  <c r="U238" i="10"/>
  <c r="U239" i="10"/>
  <c r="U245" i="10"/>
  <c r="U250" i="10"/>
  <c r="U254" i="10"/>
  <c r="U258" i="10"/>
  <c r="U262" i="10"/>
  <c r="U235" i="10"/>
  <c r="U243" i="10"/>
  <c r="U249" i="10"/>
  <c r="U253" i="10"/>
  <c r="U257" i="10"/>
  <c r="U261" i="10"/>
  <c r="U265" i="10"/>
  <c r="Y53" i="10"/>
  <c r="Y52" i="10"/>
  <c r="Y51" i="10"/>
  <c r="Y55" i="10"/>
  <c r="Y59" i="10"/>
  <c r="Y54" i="10"/>
  <c r="Y61" i="10"/>
  <c r="Y64" i="10"/>
  <c r="Y68" i="10"/>
  <c r="Y72" i="10"/>
  <c r="Y76" i="10"/>
  <c r="Y80" i="10"/>
  <c r="Y84" i="10"/>
  <c r="Y88" i="10"/>
  <c r="Y92" i="10"/>
  <c r="Y96" i="10"/>
  <c r="Y100" i="10"/>
  <c r="Y104" i="10"/>
  <c r="Y108" i="10"/>
  <c r="Y112" i="10"/>
  <c r="Y116" i="10"/>
  <c r="Y120" i="10"/>
  <c r="Y124" i="10"/>
  <c r="Y128" i="10"/>
  <c r="Y132" i="10"/>
  <c r="Y136" i="10"/>
  <c r="Y140" i="10"/>
  <c r="Y144" i="10"/>
  <c r="Y148" i="10"/>
  <c r="Y152" i="10"/>
  <c r="Y156" i="10"/>
  <c r="Y160" i="10"/>
  <c r="Y164" i="10"/>
  <c r="Y168" i="10"/>
  <c r="Y172" i="10"/>
  <c r="Y176" i="10"/>
  <c r="Y180" i="10"/>
  <c r="Y184" i="10"/>
  <c r="Y188" i="10"/>
  <c r="Y192" i="10"/>
  <c r="Y196" i="10"/>
  <c r="Y200" i="10"/>
  <c r="Y204" i="10"/>
  <c r="Y208" i="10"/>
  <c r="Y212" i="10"/>
  <c r="Y216" i="10"/>
  <c r="Y220" i="10"/>
  <c r="Y224" i="10"/>
  <c r="Y228" i="10"/>
  <c r="Y232" i="10"/>
  <c r="Y236" i="10"/>
  <c r="Y240" i="10"/>
  <c r="Y244" i="10"/>
  <c r="Y248" i="10"/>
  <c r="Y56" i="10"/>
  <c r="Y60" i="10"/>
  <c r="Y63" i="10"/>
  <c r="Y67" i="10"/>
  <c r="Y71" i="10"/>
  <c r="Y75" i="10"/>
  <c r="Y79" i="10"/>
  <c r="Y83" i="10"/>
  <c r="Y87" i="10"/>
  <c r="Y91" i="10"/>
  <c r="Y95" i="10"/>
  <c r="Y99" i="10"/>
  <c r="Y103" i="10"/>
  <c r="Y107" i="10"/>
  <c r="Y111" i="10"/>
  <c r="Y115" i="10"/>
  <c r="Y119" i="10"/>
  <c r="Y123" i="10"/>
  <c r="Y127" i="10"/>
  <c r="Y131" i="10"/>
  <c r="Y135" i="10"/>
  <c r="Y139" i="10"/>
  <c r="Y143" i="10"/>
  <c r="Y147" i="10"/>
  <c r="Y151" i="10"/>
  <c r="Y155" i="10"/>
  <c r="Y159" i="10"/>
  <c r="Y163" i="10"/>
  <c r="Y167" i="10"/>
  <c r="Y171" i="10"/>
  <c r="Y175" i="10"/>
  <c r="Y179" i="10"/>
  <c r="Y183" i="10"/>
  <c r="Y187" i="10"/>
  <c r="Y191" i="10"/>
  <c r="Y195" i="10"/>
  <c r="Y199" i="10"/>
  <c r="Y203" i="10"/>
  <c r="Y207" i="10"/>
  <c r="Y211" i="10"/>
  <c r="Y215" i="10"/>
  <c r="Y219" i="10"/>
  <c r="Y223" i="10"/>
  <c r="Y227" i="10"/>
  <c r="Y58" i="10"/>
  <c r="Y66" i="10"/>
  <c r="Y70" i="10"/>
  <c r="Y74" i="10"/>
  <c r="Y78" i="10"/>
  <c r="Y82" i="10"/>
  <c r="Y86" i="10"/>
  <c r="Y90" i="10"/>
  <c r="Y94" i="10"/>
  <c r="Y98" i="10"/>
  <c r="Y102" i="10"/>
  <c r="Y106" i="10"/>
  <c r="Y110" i="10"/>
  <c r="Y114" i="10"/>
  <c r="Y118" i="10"/>
  <c r="Y122" i="10"/>
  <c r="Y126" i="10"/>
  <c r="Y130" i="10"/>
  <c r="Y134" i="10"/>
  <c r="Y138" i="10"/>
  <c r="Y142" i="10"/>
  <c r="Y146" i="10"/>
  <c r="Y150" i="10"/>
  <c r="Y154" i="10"/>
  <c r="Y158" i="10"/>
  <c r="Y162" i="10"/>
  <c r="Y166" i="10"/>
  <c r="Y170" i="10"/>
  <c r="Y174" i="10"/>
  <c r="Y178" i="10"/>
  <c r="Y182" i="10"/>
  <c r="Y186" i="10"/>
  <c r="Y190" i="10"/>
  <c r="Y194" i="10"/>
  <c r="Y198" i="10"/>
  <c r="Y202" i="10"/>
  <c r="Y206" i="10"/>
  <c r="Y210" i="10"/>
  <c r="Y214" i="10"/>
  <c r="Y218" i="10"/>
  <c r="Y222" i="10"/>
  <c r="Y226" i="10"/>
  <c r="Y57" i="10"/>
  <c r="Y62" i="10"/>
  <c r="Y65" i="10"/>
  <c r="Y69" i="10"/>
  <c r="Y73" i="10"/>
  <c r="Y77" i="10"/>
  <c r="Y81" i="10"/>
  <c r="Y85" i="10"/>
  <c r="Y89" i="10"/>
  <c r="Y93" i="10"/>
  <c r="Y97" i="10"/>
  <c r="Y101" i="10"/>
  <c r="Y105" i="10"/>
  <c r="Y109" i="10"/>
  <c r="Y113" i="10"/>
  <c r="Y117" i="10"/>
  <c r="Y121" i="10"/>
  <c r="Y125" i="10"/>
  <c r="Y129" i="10"/>
  <c r="Y133" i="10"/>
  <c r="Y137" i="10"/>
  <c r="Y141" i="10"/>
  <c r="Y145" i="10"/>
  <c r="Y149" i="10"/>
  <c r="Y153" i="10"/>
  <c r="Y157" i="10"/>
  <c r="Y161" i="10"/>
  <c r="Y165" i="10"/>
  <c r="Y169" i="10"/>
  <c r="Y173" i="10"/>
  <c r="Y177" i="10"/>
  <c r="Y181" i="10"/>
  <c r="Y185" i="10"/>
  <c r="Y189" i="10"/>
  <c r="Y193" i="10"/>
  <c r="Y197" i="10"/>
  <c r="Y201" i="10"/>
  <c r="Y205" i="10"/>
  <c r="Y209" i="10"/>
  <c r="Y213" i="10"/>
  <c r="Y217" i="10"/>
  <c r="Y221" i="10"/>
  <c r="Y225" i="10"/>
  <c r="Y229" i="10"/>
  <c r="Y233" i="10"/>
  <c r="Y237" i="10"/>
  <c r="Y230" i="10"/>
  <c r="Y238" i="10"/>
  <c r="Y241" i="10"/>
  <c r="Y246" i="10"/>
  <c r="Y252" i="10"/>
  <c r="Y256" i="10"/>
  <c r="Y260" i="10"/>
  <c r="Y264" i="10"/>
  <c r="Y235" i="10"/>
  <c r="Y239" i="10"/>
  <c r="Y245" i="10"/>
  <c r="Y251" i="10"/>
  <c r="Y255" i="10"/>
  <c r="Y259" i="10"/>
  <c r="Y263" i="10"/>
  <c r="Y234" i="10"/>
  <c r="Y243" i="10"/>
  <c r="Y249" i="10"/>
  <c r="Y250" i="10"/>
  <c r="Y254" i="10"/>
  <c r="Y258" i="10"/>
  <c r="Y262" i="10"/>
  <c r="Y231" i="10"/>
  <c r="Y242" i="10"/>
  <c r="Y247" i="10"/>
  <c r="Y253" i="10"/>
  <c r="Y257" i="10"/>
  <c r="Y261" i="10"/>
  <c r="Y265" i="10"/>
  <c r="X22" i="10"/>
  <c r="J51" i="11"/>
  <c r="J55" i="11"/>
  <c r="J59" i="11"/>
  <c r="J63" i="11"/>
  <c r="J67" i="11"/>
  <c r="J71" i="11"/>
  <c r="J75" i="11"/>
  <c r="J79" i="11"/>
  <c r="J83" i="11"/>
  <c r="J87" i="11"/>
  <c r="J91" i="11"/>
  <c r="J95" i="11"/>
  <c r="J99" i="11"/>
  <c r="J103" i="11"/>
  <c r="J107" i="11"/>
  <c r="J111" i="11"/>
  <c r="J115" i="11"/>
  <c r="J119" i="11"/>
  <c r="J123" i="11"/>
  <c r="J127" i="11"/>
  <c r="J131" i="11"/>
  <c r="J135" i="11"/>
  <c r="J139" i="11"/>
  <c r="J143" i="11"/>
  <c r="J147" i="11"/>
  <c r="J151" i="11"/>
  <c r="J155" i="11"/>
  <c r="J159" i="11"/>
  <c r="J163" i="11"/>
  <c r="J167" i="11"/>
  <c r="J171" i="11"/>
  <c r="J175" i="11"/>
  <c r="J179" i="11"/>
  <c r="J183" i="11"/>
  <c r="J187" i="11"/>
  <c r="J191" i="11"/>
  <c r="J195" i="11"/>
  <c r="J199" i="11"/>
  <c r="J203" i="11"/>
  <c r="J207" i="11"/>
  <c r="J211" i="11"/>
  <c r="J215" i="11"/>
  <c r="J219" i="11"/>
  <c r="J54" i="11"/>
  <c r="J58" i="11"/>
  <c r="J62" i="11"/>
  <c r="J66" i="11"/>
  <c r="J70" i="11"/>
  <c r="J74" i="11"/>
  <c r="J78" i="11"/>
  <c r="J82" i="11"/>
  <c r="J86" i="11"/>
  <c r="J90" i="11"/>
  <c r="J94" i="11"/>
  <c r="J98" i="11"/>
  <c r="J102" i="11"/>
  <c r="J106" i="11"/>
  <c r="J110" i="11"/>
  <c r="J114" i="11"/>
  <c r="J118" i="11"/>
  <c r="J122" i="11"/>
  <c r="J126" i="11"/>
  <c r="J130" i="11"/>
  <c r="J134" i="11"/>
  <c r="J138" i="11"/>
  <c r="J142" i="11"/>
  <c r="J146" i="11"/>
  <c r="J150" i="11"/>
  <c r="J154" i="11"/>
  <c r="J158" i="11"/>
  <c r="J162" i="11"/>
  <c r="J166" i="11"/>
  <c r="J170" i="11"/>
  <c r="J174" i="11"/>
  <c r="J178" i="11"/>
  <c r="J182" i="11"/>
  <c r="J186" i="11"/>
  <c r="J190" i="11"/>
  <c r="J194" i="11"/>
  <c r="J198" i="11"/>
  <c r="J202" i="11"/>
  <c r="J53" i="11"/>
  <c r="J57" i="11"/>
  <c r="J61" i="11"/>
  <c r="J65" i="11"/>
  <c r="J69" i="11"/>
  <c r="J73" i="11"/>
  <c r="J77" i="11"/>
  <c r="J81" i="11"/>
  <c r="J85" i="11"/>
  <c r="J89" i="11"/>
  <c r="J93" i="11"/>
  <c r="J97" i="11"/>
  <c r="J101" i="11"/>
  <c r="J105" i="11"/>
  <c r="J109" i="11"/>
  <c r="J113" i="11"/>
  <c r="J117" i="11"/>
  <c r="J121" i="11"/>
  <c r="J125" i="11"/>
  <c r="J129" i="11"/>
  <c r="J133" i="11"/>
  <c r="J137" i="11"/>
  <c r="J141" i="11"/>
  <c r="J145" i="11"/>
  <c r="J149" i="11"/>
  <c r="J153" i="11"/>
  <c r="J157" i="11"/>
  <c r="J161" i="11"/>
  <c r="J165" i="11"/>
  <c r="J169" i="11"/>
  <c r="J173" i="11"/>
  <c r="J177" i="11"/>
  <c r="J181" i="11"/>
  <c r="J185" i="11"/>
  <c r="J189" i="11"/>
  <c r="J193" i="11"/>
  <c r="J197" i="11"/>
  <c r="J201" i="11"/>
  <c r="J52" i="11"/>
  <c r="J56" i="11"/>
  <c r="J60" i="11"/>
  <c r="J64" i="11"/>
  <c r="J68" i="11"/>
  <c r="J72" i="11"/>
  <c r="J76" i="11"/>
  <c r="J80" i="11"/>
  <c r="J84" i="11"/>
  <c r="J88" i="11"/>
  <c r="J92" i="11"/>
  <c r="J96" i="11"/>
  <c r="J100" i="11"/>
  <c r="J104" i="11"/>
  <c r="J108" i="11"/>
  <c r="J112" i="11"/>
  <c r="J116" i="11"/>
  <c r="J120" i="11"/>
  <c r="J124" i="11"/>
  <c r="J128" i="11"/>
  <c r="J132" i="11"/>
  <c r="J136" i="11"/>
  <c r="J140" i="11"/>
  <c r="J144" i="11"/>
  <c r="J148" i="11"/>
  <c r="J152" i="11"/>
  <c r="J156" i="11"/>
  <c r="J160" i="11"/>
  <c r="J164" i="11"/>
  <c r="J168" i="11"/>
  <c r="J172" i="11"/>
  <c r="J176" i="11"/>
  <c r="J180" i="11"/>
  <c r="J184" i="11"/>
  <c r="J188" i="11"/>
  <c r="J192" i="11"/>
  <c r="J196" i="11"/>
  <c r="J200" i="11"/>
  <c r="J204" i="11"/>
  <c r="J208" i="11"/>
  <c r="J212" i="11"/>
  <c r="J216" i="11"/>
  <c r="J205" i="11"/>
  <c r="J213" i="11"/>
  <c r="J222" i="11"/>
  <c r="J226" i="11"/>
  <c r="J230" i="11"/>
  <c r="J234" i="11"/>
  <c r="J238" i="11"/>
  <c r="J242" i="11"/>
  <c r="J246" i="11"/>
  <c r="J250" i="11"/>
  <c r="J254" i="11"/>
  <c r="J258" i="11"/>
  <c r="J262" i="11"/>
  <c r="J210" i="11"/>
  <c r="J218" i="11"/>
  <c r="J221" i="11"/>
  <c r="J225" i="11"/>
  <c r="J229" i="11"/>
  <c r="J233" i="11"/>
  <c r="J237" i="11"/>
  <c r="J241" i="11"/>
  <c r="J245" i="11"/>
  <c r="J249" i="11"/>
  <c r="J253" i="11"/>
  <c r="J257" i="11"/>
  <c r="J261" i="11"/>
  <c r="J265" i="11"/>
  <c r="J209" i="11"/>
  <c r="J217" i="11"/>
  <c r="J220" i="11"/>
  <c r="J224" i="11"/>
  <c r="J228" i="11"/>
  <c r="J232" i="11"/>
  <c r="J236" i="11"/>
  <c r="J240" i="11"/>
  <c r="J244" i="11"/>
  <c r="J248" i="11"/>
  <c r="J252" i="11"/>
  <c r="J256" i="11"/>
  <c r="J260" i="11"/>
  <c r="J264" i="11"/>
  <c r="J206" i="11"/>
  <c r="J214" i="11"/>
  <c r="J223" i="11"/>
  <c r="J227" i="11"/>
  <c r="J231" i="11"/>
  <c r="J235" i="11"/>
  <c r="J239" i="11"/>
  <c r="J243" i="11"/>
  <c r="J247" i="11"/>
  <c r="J251" i="11"/>
  <c r="J255" i="11"/>
  <c r="J259" i="11"/>
  <c r="J263" i="11"/>
  <c r="N14" i="11"/>
  <c r="N51" i="11"/>
  <c r="N55" i="11"/>
  <c r="N59" i="11"/>
  <c r="N63" i="11"/>
  <c r="N67" i="11"/>
  <c r="N71" i="11"/>
  <c r="N75" i="11"/>
  <c r="N79" i="11"/>
  <c r="N83" i="11"/>
  <c r="N87" i="11"/>
  <c r="N91" i="11"/>
  <c r="N95" i="11"/>
  <c r="N99" i="11"/>
  <c r="N103" i="11"/>
  <c r="N107" i="11"/>
  <c r="N111" i="11"/>
  <c r="N115" i="11"/>
  <c r="N119" i="11"/>
  <c r="N123" i="11"/>
  <c r="N127" i="11"/>
  <c r="N131" i="11"/>
  <c r="N135" i="11"/>
  <c r="N139" i="11"/>
  <c r="N143" i="11"/>
  <c r="N147" i="11"/>
  <c r="N151" i="11"/>
  <c r="N155" i="11"/>
  <c r="N159" i="11"/>
  <c r="N163" i="11"/>
  <c r="N167" i="11"/>
  <c r="N171" i="11"/>
  <c r="N175" i="11"/>
  <c r="N179" i="11"/>
  <c r="N183" i="11"/>
  <c r="N187" i="11"/>
  <c r="N191" i="11"/>
  <c r="N195" i="11"/>
  <c r="N199" i="11"/>
  <c r="N203" i="11"/>
  <c r="N207" i="11"/>
  <c r="N211" i="11"/>
  <c r="N215" i="11"/>
  <c r="N54" i="11"/>
  <c r="N58" i="11"/>
  <c r="N62" i="11"/>
  <c r="N66" i="11"/>
  <c r="N70" i="11"/>
  <c r="N74" i="11"/>
  <c r="N78" i="11"/>
  <c r="N82" i="11"/>
  <c r="N86" i="11"/>
  <c r="N90" i="11"/>
  <c r="N94" i="11"/>
  <c r="N98" i="11"/>
  <c r="N102" i="11"/>
  <c r="N106" i="11"/>
  <c r="N110" i="11"/>
  <c r="N114" i="11"/>
  <c r="N118" i="11"/>
  <c r="N122" i="11"/>
  <c r="N126" i="11"/>
  <c r="N130" i="11"/>
  <c r="N134" i="11"/>
  <c r="N138" i="11"/>
  <c r="N142" i="11"/>
  <c r="N146" i="11"/>
  <c r="N150" i="11"/>
  <c r="N154" i="11"/>
  <c r="N158" i="11"/>
  <c r="N162" i="11"/>
  <c r="N166" i="11"/>
  <c r="N170" i="11"/>
  <c r="N174" i="11"/>
  <c r="N178" i="11"/>
  <c r="N182" i="11"/>
  <c r="N186" i="11"/>
  <c r="N190" i="11"/>
  <c r="N194" i="11"/>
  <c r="N198" i="11"/>
  <c r="N202" i="11"/>
  <c r="N53" i="11"/>
  <c r="N57" i="11"/>
  <c r="N61" i="11"/>
  <c r="N65" i="11"/>
  <c r="N69" i="11"/>
  <c r="N73" i="11"/>
  <c r="N77" i="11"/>
  <c r="N81" i="11"/>
  <c r="N85" i="11"/>
  <c r="N89" i="11"/>
  <c r="N93" i="11"/>
  <c r="N97" i="11"/>
  <c r="N101" i="11"/>
  <c r="N105" i="11"/>
  <c r="N109" i="11"/>
  <c r="N113" i="11"/>
  <c r="N117" i="11"/>
  <c r="N121" i="11"/>
  <c r="N125" i="11"/>
  <c r="N129" i="11"/>
  <c r="N133" i="11"/>
  <c r="N137" i="11"/>
  <c r="N141" i="11"/>
  <c r="N145" i="11"/>
  <c r="N149" i="11"/>
  <c r="N153" i="11"/>
  <c r="N157" i="11"/>
  <c r="N161" i="11"/>
  <c r="N165" i="11"/>
  <c r="N169" i="11"/>
  <c r="N173" i="11"/>
  <c r="N177" i="11"/>
  <c r="N181" i="11"/>
  <c r="N185" i="11"/>
  <c r="N189" i="11"/>
  <c r="N193" i="11"/>
  <c r="N197" i="11"/>
  <c r="N201" i="11"/>
  <c r="N52" i="11"/>
  <c r="N56" i="11"/>
  <c r="N60" i="11"/>
  <c r="N64" i="11"/>
  <c r="N68" i="11"/>
  <c r="N72" i="11"/>
  <c r="N76" i="11"/>
  <c r="N80" i="11"/>
  <c r="N84" i="11"/>
  <c r="N88" i="11"/>
  <c r="N92" i="11"/>
  <c r="N96" i="11"/>
  <c r="N100" i="11"/>
  <c r="N104" i="11"/>
  <c r="N108" i="11"/>
  <c r="N112" i="11"/>
  <c r="N116" i="11"/>
  <c r="N120" i="11"/>
  <c r="N124" i="11"/>
  <c r="N128" i="11"/>
  <c r="N132" i="11"/>
  <c r="N136" i="11"/>
  <c r="N140" i="11"/>
  <c r="N144" i="11"/>
  <c r="N148" i="11"/>
  <c r="N152" i="11"/>
  <c r="N156" i="11"/>
  <c r="N160" i="11"/>
  <c r="N164" i="11"/>
  <c r="N168" i="11"/>
  <c r="N172" i="11"/>
  <c r="N176" i="11"/>
  <c r="N180" i="11"/>
  <c r="N184" i="11"/>
  <c r="N188" i="11"/>
  <c r="N192" i="11"/>
  <c r="N196" i="11"/>
  <c r="N200" i="11"/>
  <c r="N204" i="11"/>
  <c r="N208" i="11"/>
  <c r="N212" i="11"/>
  <c r="N216" i="11"/>
  <c r="N209" i="11"/>
  <c r="N217" i="11"/>
  <c r="N222" i="11"/>
  <c r="N226" i="11"/>
  <c r="N230" i="11"/>
  <c r="N234" i="11"/>
  <c r="N238" i="11"/>
  <c r="N242" i="11"/>
  <c r="N246" i="11"/>
  <c r="N250" i="11"/>
  <c r="N254" i="11"/>
  <c r="N258" i="11"/>
  <c r="N262" i="11"/>
  <c r="N206" i="11"/>
  <c r="N214" i="11"/>
  <c r="N221" i="11"/>
  <c r="N225" i="11"/>
  <c r="N229" i="11"/>
  <c r="N233" i="11"/>
  <c r="N237" i="11"/>
  <c r="N241" i="11"/>
  <c r="N245" i="11"/>
  <c r="N249" i="11"/>
  <c r="N253" i="11"/>
  <c r="N257" i="11"/>
  <c r="N261" i="11"/>
  <c r="N265" i="11"/>
  <c r="N205" i="11"/>
  <c r="N213" i="11"/>
  <c r="N220" i="11"/>
  <c r="N224" i="11"/>
  <c r="N228" i="11"/>
  <c r="N232" i="11"/>
  <c r="N236" i="11"/>
  <c r="N240" i="11"/>
  <c r="N244" i="11"/>
  <c r="N248" i="11"/>
  <c r="N252" i="11"/>
  <c r="N256" i="11"/>
  <c r="N260" i="11"/>
  <c r="N264" i="11"/>
  <c r="N210" i="11"/>
  <c r="N218" i="11"/>
  <c r="N219" i="11"/>
  <c r="N223" i="11"/>
  <c r="N227" i="11"/>
  <c r="N231" i="11"/>
  <c r="N235" i="11"/>
  <c r="N239" i="11"/>
  <c r="N243" i="11"/>
  <c r="N247" i="11"/>
  <c r="N251" i="11"/>
  <c r="N255" i="11"/>
  <c r="N259" i="11"/>
  <c r="N263" i="11"/>
  <c r="S18" i="11"/>
  <c r="S51" i="11"/>
  <c r="S55" i="11"/>
  <c r="S59" i="11"/>
  <c r="S63" i="11"/>
  <c r="S67" i="11"/>
  <c r="S71" i="11"/>
  <c r="S75" i="11"/>
  <c r="S79" i="11"/>
  <c r="S83" i="11"/>
  <c r="S87" i="11"/>
  <c r="S91" i="11"/>
  <c r="S95" i="11"/>
  <c r="S99" i="11"/>
  <c r="S103" i="11"/>
  <c r="S107" i="11"/>
  <c r="S111" i="11"/>
  <c r="S115" i="11"/>
  <c r="S119" i="11"/>
  <c r="S123" i="11"/>
  <c r="S127" i="11"/>
  <c r="S131" i="11"/>
  <c r="S135" i="11"/>
  <c r="S139" i="11"/>
  <c r="S143" i="11"/>
  <c r="S147" i="11"/>
  <c r="S151" i="11"/>
  <c r="S155" i="11"/>
  <c r="S159" i="11"/>
  <c r="S163" i="11"/>
  <c r="S167" i="11"/>
  <c r="S171" i="11"/>
  <c r="S175" i="11"/>
  <c r="S179" i="11"/>
  <c r="S183" i="11"/>
  <c r="S187" i="11"/>
  <c r="S191" i="11"/>
  <c r="S195" i="11"/>
  <c r="S199" i="11"/>
  <c r="S203" i="11"/>
  <c r="S207" i="11"/>
  <c r="S211" i="11"/>
  <c r="S215" i="11"/>
  <c r="S54" i="11"/>
  <c r="S58" i="11"/>
  <c r="S62" i="11"/>
  <c r="S66" i="11"/>
  <c r="S70" i="11"/>
  <c r="S74" i="11"/>
  <c r="S78" i="11"/>
  <c r="S82" i="11"/>
  <c r="S86" i="11"/>
  <c r="S90" i="11"/>
  <c r="S94" i="11"/>
  <c r="S98" i="11"/>
  <c r="S102" i="11"/>
  <c r="S106" i="11"/>
  <c r="S110" i="11"/>
  <c r="S114" i="11"/>
  <c r="S118" i="11"/>
  <c r="S122" i="11"/>
  <c r="S126" i="11"/>
  <c r="S130" i="11"/>
  <c r="S134" i="11"/>
  <c r="S138" i="11"/>
  <c r="S142" i="11"/>
  <c r="S146" i="11"/>
  <c r="S150" i="11"/>
  <c r="S154" i="11"/>
  <c r="S158" i="11"/>
  <c r="S162" i="11"/>
  <c r="S166" i="11"/>
  <c r="S170" i="11"/>
  <c r="S174" i="11"/>
  <c r="S178" i="11"/>
  <c r="S182" i="11"/>
  <c r="S186" i="11"/>
  <c r="S190" i="11"/>
  <c r="S194" i="11"/>
  <c r="S198" i="11"/>
  <c r="S202" i="11"/>
  <c r="S53" i="11"/>
  <c r="S57" i="11"/>
  <c r="S61" i="11"/>
  <c r="S65" i="11"/>
  <c r="S69" i="11"/>
  <c r="S73" i="11"/>
  <c r="S77" i="11"/>
  <c r="S81" i="11"/>
  <c r="S85" i="11"/>
  <c r="S89" i="11"/>
  <c r="S93" i="11"/>
  <c r="S97" i="11"/>
  <c r="S101" i="11"/>
  <c r="S105" i="11"/>
  <c r="S109" i="11"/>
  <c r="S113" i="11"/>
  <c r="S117" i="11"/>
  <c r="S121" i="11"/>
  <c r="S125" i="11"/>
  <c r="S129" i="11"/>
  <c r="S133" i="11"/>
  <c r="S137" i="11"/>
  <c r="S141" i="11"/>
  <c r="S145" i="11"/>
  <c r="S149" i="11"/>
  <c r="S153" i="11"/>
  <c r="S157" i="11"/>
  <c r="S161" i="11"/>
  <c r="S165" i="11"/>
  <c r="S169" i="11"/>
  <c r="S173" i="11"/>
  <c r="S177" i="11"/>
  <c r="S181" i="11"/>
  <c r="S185" i="11"/>
  <c r="S189" i="11"/>
  <c r="S193" i="11"/>
  <c r="S197" i="11"/>
  <c r="S201" i="11"/>
  <c r="S52" i="11"/>
  <c r="S56" i="11"/>
  <c r="S60" i="11"/>
  <c r="S64" i="11"/>
  <c r="S68" i="11"/>
  <c r="S72" i="11"/>
  <c r="S76" i="11"/>
  <c r="S80" i="11"/>
  <c r="S84" i="11"/>
  <c r="S88" i="11"/>
  <c r="S92" i="11"/>
  <c r="S96" i="11"/>
  <c r="S100" i="11"/>
  <c r="S104" i="11"/>
  <c r="S108" i="11"/>
  <c r="S112" i="11"/>
  <c r="S116" i="11"/>
  <c r="S120" i="11"/>
  <c r="S124" i="11"/>
  <c r="S128" i="11"/>
  <c r="S132" i="11"/>
  <c r="S136" i="11"/>
  <c r="S140" i="11"/>
  <c r="S144" i="11"/>
  <c r="S148" i="11"/>
  <c r="S152" i="11"/>
  <c r="S156" i="11"/>
  <c r="S160" i="11"/>
  <c r="S164" i="11"/>
  <c r="S168" i="11"/>
  <c r="S172" i="11"/>
  <c r="S176" i="11"/>
  <c r="S180" i="11"/>
  <c r="S184" i="11"/>
  <c r="S188" i="11"/>
  <c r="S192" i="11"/>
  <c r="S196" i="11"/>
  <c r="S200" i="11"/>
  <c r="S204" i="11"/>
  <c r="S208" i="11"/>
  <c r="S212" i="11"/>
  <c r="S216" i="11"/>
  <c r="S205" i="11"/>
  <c r="S213" i="11"/>
  <c r="S222" i="11"/>
  <c r="S226" i="11"/>
  <c r="S230" i="11"/>
  <c r="S234" i="11"/>
  <c r="S238" i="11"/>
  <c r="S242" i="11"/>
  <c r="S246" i="11"/>
  <c r="S250" i="11"/>
  <c r="S254" i="11"/>
  <c r="S258" i="11"/>
  <c r="S262" i="11"/>
  <c r="S210" i="11"/>
  <c r="S221" i="11"/>
  <c r="S225" i="11"/>
  <c r="S229" i="11"/>
  <c r="S233" i="11"/>
  <c r="S237" i="11"/>
  <c r="S241" i="11"/>
  <c r="S245" i="11"/>
  <c r="S249" i="11"/>
  <c r="S253" i="11"/>
  <c r="S257" i="11"/>
  <c r="S261" i="11"/>
  <c r="S265" i="11"/>
  <c r="S209" i="11"/>
  <c r="S217" i="11"/>
  <c r="S218" i="11"/>
  <c r="S220" i="11"/>
  <c r="S224" i="11"/>
  <c r="S228" i="11"/>
  <c r="S232" i="11"/>
  <c r="S236" i="11"/>
  <c r="S240" i="11"/>
  <c r="S244" i="11"/>
  <c r="S248" i="11"/>
  <c r="S252" i="11"/>
  <c r="S256" i="11"/>
  <c r="S260" i="11"/>
  <c r="S264" i="11"/>
  <c r="S206" i="11"/>
  <c r="S214" i="11"/>
  <c r="S219" i="11"/>
  <c r="S223" i="11"/>
  <c r="S227" i="11"/>
  <c r="S231" i="11"/>
  <c r="S235" i="11"/>
  <c r="S239" i="11"/>
  <c r="S243" i="11"/>
  <c r="S247" i="11"/>
  <c r="S251" i="11"/>
  <c r="S255" i="11"/>
  <c r="S259" i="11"/>
  <c r="S263" i="11"/>
  <c r="W18" i="11"/>
  <c r="W51" i="11"/>
  <c r="W55" i="11"/>
  <c r="W59" i="11"/>
  <c r="W63" i="11"/>
  <c r="W67" i="11"/>
  <c r="W71" i="11"/>
  <c r="W75" i="11"/>
  <c r="W79" i="11"/>
  <c r="W83" i="11"/>
  <c r="W87" i="11"/>
  <c r="W91" i="11"/>
  <c r="W95" i="11"/>
  <c r="W99" i="11"/>
  <c r="W103" i="11"/>
  <c r="W107" i="11"/>
  <c r="W111" i="11"/>
  <c r="W115" i="11"/>
  <c r="W119" i="11"/>
  <c r="W123" i="11"/>
  <c r="W127" i="11"/>
  <c r="W131" i="11"/>
  <c r="W135" i="11"/>
  <c r="W139" i="11"/>
  <c r="W143" i="11"/>
  <c r="W147" i="11"/>
  <c r="W151" i="11"/>
  <c r="W155" i="11"/>
  <c r="W159" i="11"/>
  <c r="W163" i="11"/>
  <c r="W167" i="11"/>
  <c r="W171" i="11"/>
  <c r="W175" i="11"/>
  <c r="W179" i="11"/>
  <c r="W183" i="11"/>
  <c r="W187" i="11"/>
  <c r="W191" i="11"/>
  <c r="W195" i="11"/>
  <c r="W199" i="11"/>
  <c r="W203" i="11"/>
  <c r="W207" i="11"/>
  <c r="W211" i="11"/>
  <c r="W215" i="11"/>
  <c r="W54" i="11"/>
  <c r="W58" i="11"/>
  <c r="W62" i="11"/>
  <c r="W66" i="11"/>
  <c r="W70" i="11"/>
  <c r="W74" i="11"/>
  <c r="W78" i="11"/>
  <c r="W82" i="11"/>
  <c r="W86" i="11"/>
  <c r="W90" i="11"/>
  <c r="W94" i="11"/>
  <c r="W98" i="11"/>
  <c r="W102" i="11"/>
  <c r="W106" i="11"/>
  <c r="W110" i="11"/>
  <c r="W114" i="11"/>
  <c r="W118" i="11"/>
  <c r="W122" i="11"/>
  <c r="W126" i="11"/>
  <c r="W130" i="11"/>
  <c r="W134" i="11"/>
  <c r="W138" i="11"/>
  <c r="W142" i="11"/>
  <c r="W146" i="11"/>
  <c r="W150" i="11"/>
  <c r="W154" i="11"/>
  <c r="W158" i="11"/>
  <c r="W162" i="11"/>
  <c r="W166" i="11"/>
  <c r="W170" i="11"/>
  <c r="W174" i="11"/>
  <c r="W178" i="11"/>
  <c r="W182" i="11"/>
  <c r="W186" i="11"/>
  <c r="W190" i="11"/>
  <c r="W194" i="11"/>
  <c r="W198" i="11"/>
  <c r="W202" i="11"/>
  <c r="W53" i="11"/>
  <c r="W57" i="11"/>
  <c r="W61" i="11"/>
  <c r="W65" i="11"/>
  <c r="W69" i="11"/>
  <c r="W73" i="11"/>
  <c r="W77" i="11"/>
  <c r="W81" i="11"/>
  <c r="W85" i="11"/>
  <c r="W89" i="11"/>
  <c r="W93" i="11"/>
  <c r="W97" i="11"/>
  <c r="W101" i="11"/>
  <c r="W105" i="11"/>
  <c r="W109" i="11"/>
  <c r="W113" i="11"/>
  <c r="W117" i="11"/>
  <c r="W121" i="11"/>
  <c r="W125" i="11"/>
  <c r="W129" i="11"/>
  <c r="W133" i="11"/>
  <c r="W137" i="11"/>
  <c r="W141" i="11"/>
  <c r="W145" i="11"/>
  <c r="W149" i="11"/>
  <c r="W153" i="11"/>
  <c r="W157" i="11"/>
  <c r="W161" i="11"/>
  <c r="W165" i="11"/>
  <c r="W169" i="11"/>
  <c r="W173" i="11"/>
  <c r="W177" i="11"/>
  <c r="W181" i="11"/>
  <c r="W185" i="11"/>
  <c r="W189" i="11"/>
  <c r="W193" i="11"/>
  <c r="W197" i="11"/>
  <c r="W201" i="11"/>
  <c r="W52" i="11"/>
  <c r="W56" i="11"/>
  <c r="W60" i="11"/>
  <c r="W64" i="11"/>
  <c r="W68" i="11"/>
  <c r="W72" i="11"/>
  <c r="W76" i="11"/>
  <c r="W80" i="11"/>
  <c r="W84" i="11"/>
  <c r="W88" i="11"/>
  <c r="W92" i="11"/>
  <c r="W96" i="11"/>
  <c r="W100" i="11"/>
  <c r="W104" i="11"/>
  <c r="W108" i="11"/>
  <c r="W112" i="11"/>
  <c r="W116" i="11"/>
  <c r="W120" i="11"/>
  <c r="W124" i="11"/>
  <c r="W128" i="11"/>
  <c r="W132" i="11"/>
  <c r="W136" i="11"/>
  <c r="W140" i="11"/>
  <c r="W144" i="11"/>
  <c r="W148" i="11"/>
  <c r="W152" i="11"/>
  <c r="W156" i="11"/>
  <c r="W160" i="11"/>
  <c r="W164" i="11"/>
  <c r="W168" i="11"/>
  <c r="W172" i="11"/>
  <c r="W176" i="11"/>
  <c r="W180" i="11"/>
  <c r="W184" i="11"/>
  <c r="W188" i="11"/>
  <c r="W192" i="11"/>
  <c r="W196" i="11"/>
  <c r="W200" i="11"/>
  <c r="W204" i="11"/>
  <c r="W208" i="11"/>
  <c r="W212" i="11"/>
  <c r="W216" i="11"/>
  <c r="W209" i="11"/>
  <c r="W217" i="11"/>
  <c r="W222" i="11"/>
  <c r="W226" i="11"/>
  <c r="W230" i="11"/>
  <c r="W234" i="11"/>
  <c r="W238" i="11"/>
  <c r="W242" i="11"/>
  <c r="W246" i="11"/>
  <c r="W250" i="11"/>
  <c r="W254" i="11"/>
  <c r="W258" i="11"/>
  <c r="W262" i="11"/>
  <c r="W206" i="11"/>
  <c r="W214" i="11"/>
  <c r="W218" i="11"/>
  <c r="W221" i="11"/>
  <c r="W225" i="11"/>
  <c r="W229" i="11"/>
  <c r="W233" i="11"/>
  <c r="W237" i="11"/>
  <c r="W241" i="11"/>
  <c r="W245" i="11"/>
  <c r="W249" i="11"/>
  <c r="W253" i="11"/>
  <c r="W257" i="11"/>
  <c r="W261" i="11"/>
  <c r="W265" i="11"/>
  <c r="W205" i="11"/>
  <c r="W213" i="11"/>
  <c r="W220" i="11"/>
  <c r="W224" i="11"/>
  <c r="W228" i="11"/>
  <c r="W232" i="11"/>
  <c r="W236" i="11"/>
  <c r="W240" i="11"/>
  <c r="W244" i="11"/>
  <c r="W248" i="11"/>
  <c r="W252" i="11"/>
  <c r="W256" i="11"/>
  <c r="W260" i="11"/>
  <c r="W264" i="11"/>
  <c r="W210" i="11"/>
  <c r="W219" i="11"/>
  <c r="W223" i="11"/>
  <c r="W227" i="11"/>
  <c r="W231" i="11"/>
  <c r="W235" i="11"/>
  <c r="W239" i="11"/>
  <c r="W243" i="11"/>
  <c r="W247" i="11"/>
  <c r="W251" i="11"/>
  <c r="W255" i="11"/>
  <c r="W259" i="11"/>
  <c r="W263" i="11"/>
  <c r="J9" i="11"/>
  <c r="N11" i="11"/>
  <c r="J14" i="11"/>
  <c r="N17" i="11"/>
  <c r="J26" i="12"/>
  <c r="J51" i="12"/>
  <c r="J55" i="12"/>
  <c r="J59" i="12"/>
  <c r="J63" i="12"/>
  <c r="J67" i="12"/>
  <c r="J71" i="12"/>
  <c r="J75" i="12"/>
  <c r="J79" i="12"/>
  <c r="J83" i="12"/>
  <c r="J87" i="12"/>
  <c r="J91" i="12"/>
  <c r="J95" i="12"/>
  <c r="J99" i="12"/>
  <c r="J103" i="12"/>
  <c r="J107" i="12"/>
  <c r="J111" i="12"/>
  <c r="J115" i="12"/>
  <c r="J119" i="12"/>
  <c r="J123" i="12"/>
  <c r="J127" i="12"/>
  <c r="J131" i="12"/>
  <c r="J135" i="12"/>
  <c r="J139" i="12"/>
  <c r="J143" i="12"/>
  <c r="J147" i="12"/>
  <c r="J151" i="12"/>
  <c r="J155" i="12"/>
  <c r="J159" i="12"/>
  <c r="J163" i="12"/>
  <c r="J167" i="12"/>
  <c r="J171" i="12"/>
  <c r="J175" i="12"/>
  <c r="J179" i="12"/>
  <c r="J183" i="12"/>
  <c r="J187" i="12"/>
  <c r="J191" i="12"/>
  <c r="J195" i="12"/>
  <c r="J199" i="12"/>
  <c r="J54" i="12"/>
  <c r="J58" i="12"/>
  <c r="J62" i="12"/>
  <c r="J66" i="12"/>
  <c r="J70" i="12"/>
  <c r="J74" i="12"/>
  <c r="J78" i="12"/>
  <c r="J82" i="12"/>
  <c r="J86" i="12"/>
  <c r="J90" i="12"/>
  <c r="J94" i="12"/>
  <c r="J98" i="12"/>
  <c r="J102" i="12"/>
  <c r="J106" i="12"/>
  <c r="J110" i="12"/>
  <c r="J114" i="12"/>
  <c r="J118" i="12"/>
  <c r="J122" i="12"/>
  <c r="J126" i="12"/>
  <c r="J130" i="12"/>
  <c r="J134" i="12"/>
  <c r="J138" i="12"/>
  <c r="J142" i="12"/>
  <c r="J146" i="12"/>
  <c r="J150" i="12"/>
  <c r="J154" i="12"/>
  <c r="J158" i="12"/>
  <c r="J162" i="12"/>
  <c r="J166" i="12"/>
  <c r="J170" i="12"/>
  <c r="J174" i="12"/>
  <c r="J53" i="12"/>
  <c r="J57" i="12"/>
  <c r="J61" i="12"/>
  <c r="J65" i="12"/>
  <c r="J69" i="12"/>
  <c r="J73" i="12"/>
  <c r="J77" i="12"/>
  <c r="J81" i="12"/>
  <c r="J85" i="12"/>
  <c r="J89" i="12"/>
  <c r="J93" i="12"/>
  <c r="J97" i="12"/>
  <c r="J101" i="12"/>
  <c r="J105" i="12"/>
  <c r="J109" i="12"/>
  <c r="J113" i="12"/>
  <c r="J117" i="12"/>
  <c r="J121" i="12"/>
  <c r="J125" i="12"/>
  <c r="J129" i="12"/>
  <c r="J133" i="12"/>
  <c r="J137" i="12"/>
  <c r="J141" i="12"/>
  <c r="J145" i="12"/>
  <c r="J149" i="12"/>
  <c r="J153" i="12"/>
  <c r="J157" i="12"/>
  <c r="J161" i="12"/>
  <c r="J165" i="12"/>
  <c r="J169" i="12"/>
  <c r="J173" i="12"/>
  <c r="J177" i="12"/>
  <c r="J52" i="12"/>
  <c r="J56" i="12"/>
  <c r="J60" i="12"/>
  <c r="J64" i="12"/>
  <c r="J68" i="12"/>
  <c r="J72" i="12"/>
  <c r="J76" i="12"/>
  <c r="J80" i="12"/>
  <c r="J84" i="12"/>
  <c r="J88" i="12"/>
  <c r="J92" i="12"/>
  <c r="J96" i="12"/>
  <c r="J100" i="12"/>
  <c r="J104" i="12"/>
  <c r="J108" i="12"/>
  <c r="J112" i="12"/>
  <c r="J116" i="12"/>
  <c r="J120" i="12"/>
  <c r="J124" i="12"/>
  <c r="J128" i="12"/>
  <c r="J132" i="12"/>
  <c r="J136" i="12"/>
  <c r="J140" i="12"/>
  <c r="J144" i="12"/>
  <c r="J148" i="12"/>
  <c r="J152" i="12"/>
  <c r="J156" i="12"/>
  <c r="J160" i="12"/>
  <c r="J164" i="12"/>
  <c r="J168" i="12"/>
  <c r="J172" i="12"/>
  <c r="J176" i="12"/>
  <c r="J180" i="12"/>
  <c r="J188" i="12"/>
  <c r="J193" i="12"/>
  <c r="J198" i="12"/>
  <c r="J204" i="12"/>
  <c r="J208" i="12"/>
  <c r="J212" i="12"/>
  <c r="J216" i="12"/>
  <c r="J220" i="12"/>
  <c r="J224" i="12"/>
  <c r="J228" i="12"/>
  <c r="J232" i="12"/>
  <c r="J236" i="12"/>
  <c r="J240" i="12"/>
  <c r="J244" i="12"/>
  <c r="J248" i="12"/>
  <c r="J252" i="12"/>
  <c r="J256" i="12"/>
  <c r="J260" i="12"/>
  <c r="J264" i="12"/>
  <c r="J186" i="12"/>
  <c r="J192" i="12"/>
  <c r="J197" i="12"/>
  <c r="J203" i="12"/>
  <c r="J207" i="12"/>
  <c r="J211" i="12"/>
  <c r="J215" i="12"/>
  <c r="J219" i="12"/>
  <c r="J223" i="12"/>
  <c r="J227" i="12"/>
  <c r="J231" i="12"/>
  <c r="J235" i="12"/>
  <c r="J239" i="12"/>
  <c r="J243" i="12"/>
  <c r="J247" i="12"/>
  <c r="J251" i="12"/>
  <c r="J255" i="12"/>
  <c r="J259" i="12"/>
  <c r="J263" i="12"/>
  <c r="J178" i="12"/>
  <c r="J182" i="12"/>
  <c r="J185" i="12"/>
  <c r="J190" i="12"/>
  <c r="J196" i="12"/>
  <c r="J202" i="12"/>
  <c r="J206" i="12"/>
  <c r="J210" i="12"/>
  <c r="J214" i="12"/>
  <c r="J218" i="12"/>
  <c r="J222" i="12"/>
  <c r="J226" i="12"/>
  <c r="J230" i="12"/>
  <c r="J234" i="12"/>
  <c r="J238" i="12"/>
  <c r="J242" i="12"/>
  <c r="J246" i="12"/>
  <c r="J250" i="12"/>
  <c r="J254" i="12"/>
  <c r="J258" i="12"/>
  <c r="J262" i="12"/>
  <c r="J181" i="12"/>
  <c r="J184" i="12"/>
  <c r="J189" i="12"/>
  <c r="J194" i="12"/>
  <c r="J200" i="12"/>
  <c r="J201" i="12"/>
  <c r="J205" i="12"/>
  <c r="J209" i="12"/>
  <c r="J213" i="12"/>
  <c r="J217" i="12"/>
  <c r="J221" i="12"/>
  <c r="J225" i="12"/>
  <c r="J229" i="12"/>
  <c r="J233" i="12"/>
  <c r="J237" i="12"/>
  <c r="J241" i="12"/>
  <c r="J245" i="12"/>
  <c r="J249" i="12"/>
  <c r="J253" i="12"/>
  <c r="J257" i="12"/>
  <c r="J261" i="12"/>
  <c r="J265" i="12"/>
  <c r="N51" i="12"/>
  <c r="N55" i="12"/>
  <c r="N59" i="12"/>
  <c r="N63" i="12"/>
  <c r="N67" i="12"/>
  <c r="N71" i="12"/>
  <c r="N75" i="12"/>
  <c r="N79" i="12"/>
  <c r="N83" i="12"/>
  <c r="N87" i="12"/>
  <c r="N91" i="12"/>
  <c r="N95" i="12"/>
  <c r="N99" i="12"/>
  <c r="N103" i="12"/>
  <c r="N107" i="12"/>
  <c r="N111" i="12"/>
  <c r="N115" i="12"/>
  <c r="N119" i="12"/>
  <c r="N123" i="12"/>
  <c r="N127" i="12"/>
  <c r="N131" i="12"/>
  <c r="N135" i="12"/>
  <c r="N139" i="12"/>
  <c r="N143" i="12"/>
  <c r="N147" i="12"/>
  <c r="N151" i="12"/>
  <c r="N155" i="12"/>
  <c r="N159" i="12"/>
  <c r="N163" i="12"/>
  <c r="N167" i="12"/>
  <c r="N171" i="12"/>
  <c r="N175" i="12"/>
  <c r="N179" i="12"/>
  <c r="N183" i="12"/>
  <c r="N187" i="12"/>
  <c r="N191" i="12"/>
  <c r="N195" i="12"/>
  <c r="N199" i="12"/>
  <c r="N54" i="12"/>
  <c r="N58" i="12"/>
  <c r="N62" i="12"/>
  <c r="N66" i="12"/>
  <c r="N70" i="12"/>
  <c r="N74" i="12"/>
  <c r="N78" i="12"/>
  <c r="N82" i="12"/>
  <c r="N86" i="12"/>
  <c r="N90" i="12"/>
  <c r="N94" i="12"/>
  <c r="N98" i="12"/>
  <c r="N102" i="12"/>
  <c r="N106" i="12"/>
  <c r="N110" i="12"/>
  <c r="N114" i="12"/>
  <c r="N118" i="12"/>
  <c r="N122" i="12"/>
  <c r="N126" i="12"/>
  <c r="N130" i="12"/>
  <c r="N134" i="12"/>
  <c r="N138" i="12"/>
  <c r="N142" i="12"/>
  <c r="N146" i="12"/>
  <c r="N150" i="12"/>
  <c r="N154" i="12"/>
  <c r="N158" i="12"/>
  <c r="N162" i="12"/>
  <c r="N166" i="12"/>
  <c r="N170" i="12"/>
  <c r="N174" i="12"/>
  <c r="N53" i="12"/>
  <c r="N57" i="12"/>
  <c r="N61" i="12"/>
  <c r="N65" i="12"/>
  <c r="N69" i="12"/>
  <c r="N73" i="12"/>
  <c r="N77" i="12"/>
  <c r="N81" i="12"/>
  <c r="N85" i="12"/>
  <c r="N89" i="12"/>
  <c r="N93" i="12"/>
  <c r="N97" i="12"/>
  <c r="N101" i="12"/>
  <c r="N105" i="12"/>
  <c r="N109" i="12"/>
  <c r="N113" i="12"/>
  <c r="N117" i="12"/>
  <c r="N121" i="12"/>
  <c r="N125" i="12"/>
  <c r="N129" i="12"/>
  <c r="N133" i="12"/>
  <c r="N137" i="12"/>
  <c r="N141" i="12"/>
  <c r="N145" i="12"/>
  <c r="N149" i="12"/>
  <c r="N153" i="12"/>
  <c r="N157" i="12"/>
  <c r="N161" i="12"/>
  <c r="N165" i="12"/>
  <c r="N169" i="12"/>
  <c r="N173" i="12"/>
  <c r="N177" i="12"/>
  <c r="N52" i="12"/>
  <c r="N56" i="12"/>
  <c r="N60" i="12"/>
  <c r="N64" i="12"/>
  <c r="N68" i="12"/>
  <c r="N72" i="12"/>
  <c r="N76" i="12"/>
  <c r="N80" i="12"/>
  <c r="N84" i="12"/>
  <c r="N88" i="12"/>
  <c r="N92" i="12"/>
  <c r="N96" i="12"/>
  <c r="N100" i="12"/>
  <c r="N104" i="12"/>
  <c r="N108" i="12"/>
  <c r="N112" i="12"/>
  <c r="N116" i="12"/>
  <c r="N120" i="12"/>
  <c r="N124" i="12"/>
  <c r="N128" i="12"/>
  <c r="N132" i="12"/>
  <c r="N136" i="12"/>
  <c r="N140" i="12"/>
  <c r="N144" i="12"/>
  <c r="N148" i="12"/>
  <c r="N152" i="12"/>
  <c r="N156" i="12"/>
  <c r="N160" i="12"/>
  <c r="N164" i="12"/>
  <c r="N168" i="12"/>
  <c r="N172" i="12"/>
  <c r="N176" i="12"/>
  <c r="N180" i="12"/>
  <c r="N182" i="12"/>
  <c r="N186" i="12"/>
  <c r="N192" i="12"/>
  <c r="N197" i="12"/>
  <c r="N204" i="12"/>
  <c r="N208" i="12"/>
  <c r="N212" i="12"/>
  <c r="N216" i="12"/>
  <c r="N220" i="12"/>
  <c r="N224" i="12"/>
  <c r="N228" i="12"/>
  <c r="N232" i="12"/>
  <c r="N236" i="12"/>
  <c r="N240" i="12"/>
  <c r="N244" i="12"/>
  <c r="N248" i="12"/>
  <c r="N252" i="12"/>
  <c r="N256" i="12"/>
  <c r="N260" i="12"/>
  <c r="N264" i="12"/>
  <c r="N181" i="12"/>
  <c r="N185" i="12"/>
  <c r="N190" i="12"/>
  <c r="N196" i="12"/>
  <c r="N203" i="12"/>
  <c r="N207" i="12"/>
  <c r="N211" i="12"/>
  <c r="N215" i="12"/>
  <c r="N219" i="12"/>
  <c r="N223" i="12"/>
  <c r="N227" i="12"/>
  <c r="N231" i="12"/>
  <c r="N235" i="12"/>
  <c r="N239" i="12"/>
  <c r="N243" i="12"/>
  <c r="N247" i="12"/>
  <c r="N251" i="12"/>
  <c r="N255" i="12"/>
  <c r="N259" i="12"/>
  <c r="N263" i="12"/>
  <c r="N184" i="12"/>
  <c r="N189" i="12"/>
  <c r="N194" i="12"/>
  <c r="N200" i="12"/>
  <c r="N202" i="12"/>
  <c r="N206" i="12"/>
  <c r="N210" i="12"/>
  <c r="N214" i="12"/>
  <c r="N218" i="12"/>
  <c r="N222" i="12"/>
  <c r="N226" i="12"/>
  <c r="N230" i="12"/>
  <c r="N234" i="12"/>
  <c r="N238" i="12"/>
  <c r="N242" i="12"/>
  <c r="N246" i="12"/>
  <c r="N250" i="12"/>
  <c r="N254" i="12"/>
  <c r="N258" i="12"/>
  <c r="N262" i="12"/>
  <c r="N178" i="12"/>
  <c r="N188" i="12"/>
  <c r="N193" i="12"/>
  <c r="N198" i="12"/>
  <c r="N201" i="12"/>
  <c r="N205" i="12"/>
  <c r="N209" i="12"/>
  <c r="N213" i="12"/>
  <c r="N217" i="12"/>
  <c r="N221" i="12"/>
  <c r="N225" i="12"/>
  <c r="N229" i="12"/>
  <c r="N233" i="12"/>
  <c r="N237" i="12"/>
  <c r="N241" i="12"/>
  <c r="N245" i="12"/>
  <c r="N249" i="12"/>
  <c r="N253" i="12"/>
  <c r="N257" i="12"/>
  <c r="N261" i="12"/>
  <c r="N265" i="12"/>
  <c r="S25" i="12"/>
  <c r="S51" i="12"/>
  <c r="S55" i="12"/>
  <c r="S59" i="12"/>
  <c r="S63" i="12"/>
  <c r="S67" i="12"/>
  <c r="S71" i="12"/>
  <c r="S75" i="12"/>
  <c r="S79" i="12"/>
  <c r="S83" i="12"/>
  <c r="S87" i="12"/>
  <c r="S91" i="12"/>
  <c r="S95" i="12"/>
  <c r="S99" i="12"/>
  <c r="S103" i="12"/>
  <c r="S107" i="12"/>
  <c r="S111" i="12"/>
  <c r="S115" i="12"/>
  <c r="S119" i="12"/>
  <c r="S123" i="12"/>
  <c r="S127" i="12"/>
  <c r="S131" i="12"/>
  <c r="S135" i="12"/>
  <c r="S139" i="12"/>
  <c r="S143" i="12"/>
  <c r="S147" i="12"/>
  <c r="S151" i="12"/>
  <c r="S155" i="12"/>
  <c r="S159" i="12"/>
  <c r="S163" i="12"/>
  <c r="S167" i="12"/>
  <c r="S171" i="12"/>
  <c r="S175" i="12"/>
  <c r="S179" i="12"/>
  <c r="S183" i="12"/>
  <c r="S187" i="12"/>
  <c r="S191" i="12"/>
  <c r="S195" i="12"/>
  <c r="S199" i="12"/>
  <c r="S54" i="12"/>
  <c r="S58" i="12"/>
  <c r="S62" i="12"/>
  <c r="S66" i="12"/>
  <c r="S70" i="12"/>
  <c r="S74" i="12"/>
  <c r="S78" i="12"/>
  <c r="S82" i="12"/>
  <c r="S86" i="12"/>
  <c r="S90" i="12"/>
  <c r="S94" i="12"/>
  <c r="S98" i="12"/>
  <c r="S102" i="12"/>
  <c r="S106" i="12"/>
  <c r="S110" i="12"/>
  <c r="S114" i="12"/>
  <c r="S118" i="12"/>
  <c r="S122" i="12"/>
  <c r="S126" i="12"/>
  <c r="S130" i="12"/>
  <c r="S134" i="12"/>
  <c r="S138" i="12"/>
  <c r="S142" i="12"/>
  <c r="S146" i="12"/>
  <c r="S150" i="12"/>
  <c r="S154" i="12"/>
  <c r="S158" i="12"/>
  <c r="S162" i="12"/>
  <c r="S166" i="12"/>
  <c r="S170" i="12"/>
  <c r="S174" i="12"/>
  <c r="S53" i="12"/>
  <c r="S57" i="12"/>
  <c r="S61" i="12"/>
  <c r="S65" i="12"/>
  <c r="S69" i="12"/>
  <c r="S73" i="12"/>
  <c r="S77" i="12"/>
  <c r="S81" i="12"/>
  <c r="S85" i="12"/>
  <c r="S89" i="12"/>
  <c r="S93" i="12"/>
  <c r="S97" i="12"/>
  <c r="S101" i="12"/>
  <c r="S105" i="12"/>
  <c r="S109" i="12"/>
  <c r="S113" i="12"/>
  <c r="S117" i="12"/>
  <c r="S121" i="12"/>
  <c r="S125" i="12"/>
  <c r="S129" i="12"/>
  <c r="S133" i="12"/>
  <c r="S137" i="12"/>
  <c r="S141" i="12"/>
  <c r="S145" i="12"/>
  <c r="S149" i="12"/>
  <c r="S153" i="12"/>
  <c r="S157" i="12"/>
  <c r="S161" i="12"/>
  <c r="S165" i="12"/>
  <c r="S169" i="12"/>
  <c r="S173" i="12"/>
  <c r="S177" i="12"/>
  <c r="S52" i="12"/>
  <c r="S56" i="12"/>
  <c r="S60" i="12"/>
  <c r="S64" i="12"/>
  <c r="S68" i="12"/>
  <c r="S72" i="12"/>
  <c r="S76" i="12"/>
  <c r="S80" i="12"/>
  <c r="S84" i="12"/>
  <c r="S88" i="12"/>
  <c r="S92" i="12"/>
  <c r="S96" i="12"/>
  <c r="S100" i="12"/>
  <c r="S104" i="12"/>
  <c r="S108" i="12"/>
  <c r="S112" i="12"/>
  <c r="S116" i="12"/>
  <c r="S120" i="12"/>
  <c r="S124" i="12"/>
  <c r="S128" i="12"/>
  <c r="S132" i="12"/>
  <c r="S136" i="12"/>
  <c r="S140" i="12"/>
  <c r="S144" i="12"/>
  <c r="S148" i="12"/>
  <c r="S152" i="12"/>
  <c r="S156" i="12"/>
  <c r="S160" i="12"/>
  <c r="S164" i="12"/>
  <c r="S168" i="12"/>
  <c r="S172" i="12"/>
  <c r="S176" i="12"/>
  <c r="S180" i="12"/>
  <c r="S178" i="12"/>
  <c r="S185" i="12"/>
  <c r="S190" i="12"/>
  <c r="S196" i="12"/>
  <c r="S204" i="12"/>
  <c r="S208" i="12"/>
  <c r="S212" i="12"/>
  <c r="S216" i="12"/>
  <c r="S220" i="12"/>
  <c r="S224" i="12"/>
  <c r="S228" i="12"/>
  <c r="S232" i="12"/>
  <c r="S236" i="12"/>
  <c r="S240" i="12"/>
  <c r="S244" i="12"/>
  <c r="S248" i="12"/>
  <c r="S252" i="12"/>
  <c r="S256" i="12"/>
  <c r="S260" i="12"/>
  <c r="S264" i="12"/>
  <c r="S184" i="12"/>
  <c r="S189" i="12"/>
  <c r="S194" i="12"/>
  <c r="S200" i="12"/>
  <c r="S203" i="12"/>
  <c r="S207" i="12"/>
  <c r="S211" i="12"/>
  <c r="S215" i="12"/>
  <c r="S219" i="12"/>
  <c r="S223" i="12"/>
  <c r="S227" i="12"/>
  <c r="S231" i="12"/>
  <c r="S235" i="12"/>
  <c r="S239" i="12"/>
  <c r="S243" i="12"/>
  <c r="S247" i="12"/>
  <c r="S251" i="12"/>
  <c r="S255" i="12"/>
  <c r="S259" i="12"/>
  <c r="S263" i="12"/>
  <c r="S182" i="12"/>
  <c r="S188" i="12"/>
  <c r="S193" i="12"/>
  <c r="S198" i="12"/>
  <c r="S202" i="12"/>
  <c r="S206" i="12"/>
  <c r="S210" i="12"/>
  <c r="S214" i="12"/>
  <c r="S218" i="12"/>
  <c r="S222" i="12"/>
  <c r="S226" i="12"/>
  <c r="S230" i="12"/>
  <c r="S234" i="12"/>
  <c r="S238" i="12"/>
  <c r="S242" i="12"/>
  <c r="S246" i="12"/>
  <c r="S250" i="12"/>
  <c r="S254" i="12"/>
  <c r="S258" i="12"/>
  <c r="S262" i="12"/>
  <c r="S181" i="12"/>
  <c r="S186" i="12"/>
  <c r="S192" i="12"/>
  <c r="S197" i="12"/>
  <c r="S201" i="12"/>
  <c r="S205" i="12"/>
  <c r="S209" i="12"/>
  <c r="S213" i="12"/>
  <c r="S217" i="12"/>
  <c r="S221" i="12"/>
  <c r="S225" i="12"/>
  <c r="S229" i="12"/>
  <c r="S233" i="12"/>
  <c r="S237" i="12"/>
  <c r="S241" i="12"/>
  <c r="S245" i="12"/>
  <c r="S249" i="12"/>
  <c r="S253" i="12"/>
  <c r="S257" i="12"/>
  <c r="S261" i="12"/>
  <c r="S265" i="12"/>
  <c r="W51" i="12"/>
  <c r="W55" i="12"/>
  <c r="W59" i="12"/>
  <c r="W63" i="12"/>
  <c r="W67" i="12"/>
  <c r="W71" i="12"/>
  <c r="W75" i="12"/>
  <c r="W79" i="12"/>
  <c r="W83" i="12"/>
  <c r="W87" i="12"/>
  <c r="W91" i="12"/>
  <c r="W95" i="12"/>
  <c r="W99" i="12"/>
  <c r="W103" i="12"/>
  <c r="W107" i="12"/>
  <c r="W111" i="12"/>
  <c r="W115" i="12"/>
  <c r="W119" i="12"/>
  <c r="W123" i="12"/>
  <c r="W127" i="12"/>
  <c r="W131" i="12"/>
  <c r="W135" i="12"/>
  <c r="W139" i="12"/>
  <c r="W143" i="12"/>
  <c r="W147" i="12"/>
  <c r="W151" i="12"/>
  <c r="W155" i="12"/>
  <c r="W159" i="12"/>
  <c r="W163" i="12"/>
  <c r="W167" i="12"/>
  <c r="W171" i="12"/>
  <c r="W175" i="12"/>
  <c r="W179" i="12"/>
  <c r="W183" i="12"/>
  <c r="W187" i="12"/>
  <c r="W191" i="12"/>
  <c r="W195" i="12"/>
  <c r="W199" i="12"/>
  <c r="W54" i="12"/>
  <c r="W58" i="12"/>
  <c r="W62" i="12"/>
  <c r="W66" i="12"/>
  <c r="W70" i="12"/>
  <c r="W74" i="12"/>
  <c r="W78" i="12"/>
  <c r="W82" i="12"/>
  <c r="W86" i="12"/>
  <c r="W90" i="12"/>
  <c r="W94" i="12"/>
  <c r="W98" i="12"/>
  <c r="W102" i="12"/>
  <c r="W106" i="12"/>
  <c r="W110" i="12"/>
  <c r="W114" i="12"/>
  <c r="W118" i="12"/>
  <c r="W122" i="12"/>
  <c r="W126" i="12"/>
  <c r="W130" i="12"/>
  <c r="W134" i="12"/>
  <c r="W138" i="12"/>
  <c r="W142" i="12"/>
  <c r="W146" i="12"/>
  <c r="W150" i="12"/>
  <c r="W154" i="12"/>
  <c r="W158" i="12"/>
  <c r="W162" i="12"/>
  <c r="W166" i="12"/>
  <c r="W170" i="12"/>
  <c r="W174" i="12"/>
  <c r="W53" i="12"/>
  <c r="W57" i="12"/>
  <c r="W61" i="12"/>
  <c r="W65" i="12"/>
  <c r="W69" i="12"/>
  <c r="W73" i="12"/>
  <c r="W77" i="12"/>
  <c r="W81" i="12"/>
  <c r="W85" i="12"/>
  <c r="W89" i="12"/>
  <c r="W93" i="12"/>
  <c r="W97" i="12"/>
  <c r="W101" i="12"/>
  <c r="W105" i="12"/>
  <c r="W109" i="12"/>
  <c r="W113" i="12"/>
  <c r="W117" i="12"/>
  <c r="W121" i="12"/>
  <c r="W125" i="12"/>
  <c r="W129" i="12"/>
  <c r="W133" i="12"/>
  <c r="W137" i="12"/>
  <c r="W141" i="12"/>
  <c r="W145" i="12"/>
  <c r="W149" i="12"/>
  <c r="W153" i="12"/>
  <c r="W157" i="12"/>
  <c r="W161" i="12"/>
  <c r="W165" i="12"/>
  <c r="W169" i="12"/>
  <c r="W173" i="12"/>
  <c r="W177" i="12"/>
  <c r="W52" i="12"/>
  <c r="W56" i="12"/>
  <c r="W60" i="12"/>
  <c r="W64" i="12"/>
  <c r="W68" i="12"/>
  <c r="W72" i="12"/>
  <c r="W76" i="12"/>
  <c r="W80" i="12"/>
  <c r="W84" i="12"/>
  <c r="W88" i="12"/>
  <c r="W92" i="12"/>
  <c r="W96" i="12"/>
  <c r="W100" i="12"/>
  <c r="W104" i="12"/>
  <c r="W108" i="12"/>
  <c r="W112" i="12"/>
  <c r="W116" i="12"/>
  <c r="W120" i="12"/>
  <c r="W124" i="12"/>
  <c r="W128" i="12"/>
  <c r="W132" i="12"/>
  <c r="W136" i="12"/>
  <c r="W140" i="12"/>
  <c r="W144" i="12"/>
  <c r="W148" i="12"/>
  <c r="W152" i="12"/>
  <c r="W156" i="12"/>
  <c r="W160" i="12"/>
  <c r="W164" i="12"/>
  <c r="W168" i="12"/>
  <c r="W172" i="12"/>
  <c r="W176" i="12"/>
  <c r="W180" i="12"/>
  <c r="W184" i="12"/>
  <c r="W189" i="12"/>
  <c r="W194" i="12"/>
  <c r="W200" i="12"/>
  <c r="W204" i="12"/>
  <c r="W208" i="12"/>
  <c r="W212" i="12"/>
  <c r="W216" i="12"/>
  <c r="W220" i="12"/>
  <c r="W224" i="12"/>
  <c r="W228" i="12"/>
  <c r="W232" i="12"/>
  <c r="W236" i="12"/>
  <c r="W240" i="12"/>
  <c r="W244" i="12"/>
  <c r="W248" i="12"/>
  <c r="W252" i="12"/>
  <c r="W256" i="12"/>
  <c r="W260" i="12"/>
  <c r="W264" i="12"/>
  <c r="W181" i="12"/>
  <c r="W182" i="12"/>
  <c r="W188" i="12"/>
  <c r="W193" i="12"/>
  <c r="W198" i="12"/>
  <c r="W203" i="12"/>
  <c r="W207" i="12"/>
  <c r="W211" i="12"/>
  <c r="W215" i="12"/>
  <c r="W219" i="12"/>
  <c r="W223" i="12"/>
  <c r="W227" i="12"/>
  <c r="W231" i="12"/>
  <c r="W235" i="12"/>
  <c r="W239" i="12"/>
  <c r="W243" i="12"/>
  <c r="W247" i="12"/>
  <c r="W251" i="12"/>
  <c r="W255" i="12"/>
  <c r="W259" i="12"/>
  <c r="W263" i="12"/>
  <c r="W178" i="12"/>
  <c r="W186" i="12"/>
  <c r="W192" i="12"/>
  <c r="W197" i="12"/>
  <c r="W202" i="12"/>
  <c r="W206" i="12"/>
  <c r="W210" i="12"/>
  <c r="W214" i="12"/>
  <c r="W218" i="12"/>
  <c r="W222" i="12"/>
  <c r="W226" i="12"/>
  <c r="W230" i="12"/>
  <c r="W234" i="12"/>
  <c r="W238" i="12"/>
  <c r="W242" i="12"/>
  <c r="W246" i="12"/>
  <c r="W250" i="12"/>
  <c r="W254" i="12"/>
  <c r="W258" i="12"/>
  <c r="W262" i="12"/>
  <c r="W185" i="12"/>
  <c r="W190" i="12"/>
  <c r="W196" i="12"/>
  <c r="W201" i="12"/>
  <c r="W205" i="12"/>
  <c r="W209" i="12"/>
  <c r="W213" i="12"/>
  <c r="W217" i="12"/>
  <c r="W221" i="12"/>
  <c r="W225" i="12"/>
  <c r="W229" i="12"/>
  <c r="W233" i="12"/>
  <c r="W237" i="12"/>
  <c r="W241" i="12"/>
  <c r="W245" i="12"/>
  <c r="W249" i="12"/>
  <c r="W253" i="12"/>
  <c r="W257" i="12"/>
  <c r="W261" i="12"/>
  <c r="W265" i="12"/>
  <c r="K19" i="13"/>
  <c r="K54" i="13"/>
  <c r="K58" i="13"/>
  <c r="K62" i="13"/>
  <c r="K66" i="13"/>
  <c r="K70" i="13"/>
  <c r="K74" i="13"/>
  <c r="K78" i="13"/>
  <c r="K82" i="13"/>
  <c r="K86" i="13"/>
  <c r="K90" i="13"/>
  <c r="K94" i="13"/>
  <c r="K98" i="13"/>
  <c r="K102" i="13"/>
  <c r="K106" i="13"/>
  <c r="K110" i="13"/>
  <c r="K114" i="13"/>
  <c r="K118" i="13"/>
  <c r="K122" i="13"/>
  <c r="K126" i="13"/>
  <c r="K130" i="13"/>
  <c r="K134" i="13"/>
  <c r="K138" i="13"/>
  <c r="K142" i="13"/>
  <c r="K146" i="13"/>
  <c r="K150" i="13"/>
  <c r="K154" i="13"/>
  <c r="K158" i="13"/>
  <c r="K162" i="13"/>
  <c r="K166" i="13"/>
  <c r="K170" i="13"/>
  <c r="K174" i="13"/>
  <c r="K178" i="13"/>
  <c r="K182" i="13"/>
  <c r="K186" i="13"/>
  <c r="K190" i="13"/>
  <c r="K194" i="13"/>
  <c r="K198" i="13"/>
  <c r="K202" i="13"/>
  <c r="K206" i="13"/>
  <c r="K210" i="13"/>
  <c r="K214" i="13"/>
  <c r="K218" i="13"/>
  <c r="K222" i="13"/>
  <c r="K226" i="13"/>
  <c r="K230" i="13"/>
  <c r="K234" i="13"/>
  <c r="K238" i="13"/>
  <c r="K242" i="13"/>
  <c r="K246" i="13"/>
  <c r="K250" i="13"/>
  <c r="K254" i="13"/>
  <c r="K258" i="13"/>
  <c r="K262" i="13"/>
  <c r="K53" i="13"/>
  <c r="K57" i="13"/>
  <c r="K61" i="13"/>
  <c r="K65" i="13"/>
  <c r="K69" i="13"/>
  <c r="K73" i="13"/>
  <c r="K77" i="13"/>
  <c r="K81" i="13"/>
  <c r="K85" i="13"/>
  <c r="K89" i="13"/>
  <c r="K93" i="13"/>
  <c r="K97" i="13"/>
  <c r="K101" i="13"/>
  <c r="K105" i="13"/>
  <c r="K109" i="13"/>
  <c r="K113" i="13"/>
  <c r="K117" i="13"/>
  <c r="K121" i="13"/>
  <c r="K125" i="13"/>
  <c r="K129" i="13"/>
  <c r="K133" i="13"/>
  <c r="K137" i="13"/>
  <c r="K141" i="13"/>
  <c r="K145" i="13"/>
  <c r="K149" i="13"/>
  <c r="K153" i="13"/>
  <c r="K157" i="13"/>
  <c r="K161" i="13"/>
  <c r="K165" i="13"/>
  <c r="K169" i="13"/>
  <c r="K173" i="13"/>
  <c r="K177" i="13"/>
  <c r="K181" i="13"/>
  <c r="K185" i="13"/>
  <c r="K189" i="13"/>
  <c r="K193" i="13"/>
  <c r="K197" i="13"/>
  <c r="K201" i="13"/>
  <c r="K205" i="13"/>
  <c r="K209" i="13"/>
  <c r="K213" i="13"/>
  <c r="K217" i="13"/>
  <c r="K221" i="13"/>
  <c r="K225" i="13"/>
  <c r="K229" i="13"/>
  <c r="K233" i="13"/>
  <c r="K237" i="13"/>
  <c r="K241" i="13"/>
  <c r="K245" i="13"/>
  <c r="K249" i="13"/>
  <c r="K253" i="13"/>
  <c r="K257" i="13"/>
  <c r="K261" i="13"/>
  <c r="K265" i="13"/>
  <c r="K52" i="13"/>
  <c r="K56" i="13"/>
  <c r="K60" i="13"/>
  <c r="K64" i="13"/>
  <c r="K68" i="13"/>
  <c r="K72" i="13"/>
  <c r="K76" i="13"/>
  <c r="K80" i="13"/>
  <c r="K84" i="13"/>
  <c r="K88" i="13"/>
  <c r="K92" i="13"/>
  <c r="K96" i="13"/>
  <c r="K100" i="13"/>
  <c r="K104" i="13"/>
  <c r="K108" i="13"/>
  <c r="K112" i="13"/>
  <c r="K116" i="13"/>
  <c r="K120" i="13"/>
  <c r="K124" i="13"/>
  <c r="K128" i="13"/>
  <c r="K132" i="13"/>
  <c r="K136" i="13"/>
  <c r="K140" i="13"/>
  <c r="K144" i="13"/>
  <c r="K148" i="13"/>
  <c r="K152" i="13"/>
  <c r="K156" i="13"/>
  <c r="K160" i="13"/>
  <c r="K164" i="13"/>
  <c r="K168" i="13"/>
  <c r="K172" i="13"/>
  <c r="K176" i="13"/>
  <c r="K180" i="13"/>
  <c r="K184" i="13"/>
  <c r="K188" i="13"/>
  <c r="K192" i="13"/>
  <c r="K196" i="13"/>
  <c r="K200" i="13"/>
  <c r="K204" i="13"/>
  <c r="K208" i="13"/>
  <c r="K212" i="13"/>
  <c r="K216" i="13"/>
  <c r="K220" i="13"/>
  <c r="K224" i="13"/>
  <c r="K228" i="13"/>
  <c r="K232" i="13"/>
  <c r="K236" i="13"/>
  <c r="K240" i="13"/>
  <c r="K244" i="13"/>
  <c r="K248" i="13"/>
  <c r="K252" i="13"/>
  <c r="K256" i="13"/>
  <c r="K260" i="13"/>
  <c r="K264" i="13"/>
  <c r="K51" i="13"/>
  <c r="K55" i="13"/>
  <c r="K59" i="13"/>
  <c r="K63" i="13"/>
  <c r="K67" i="13"/>
  <c r="K71" i="13"/>
  <c r="K75" i="13"/>
  <c r="K79" i="13"/>
  <c r="K83" i="13"/>
  <c r="K87" i="13"/>
  <c r="K91" i="13"/>
  <c r="K95" i="13"/>
  <c r="K99" i="13"/>
  <c r="K103" i="13"/>
  <c r="K107" i="13"/>
  <c r="K111" i="13"/>
  <c r="K115" i="13"/>
  <c r="K119" i="13"/>
  <c r="K123" i="13"/>
  <c r="K127" i="13"/>
  <c r="K131" i="13"/>
  <c r="K135" i="13"/>
  <c r="K139" i="13"/>
  <c r="K143" i="13"/>
  <c r="K147" i="13"/>
  <c r="K151" i="13"/>
  <c r="K155" i="13"/>
  <c r="K159" i="13"/>
  <c r="K163" i="13"/>
  <c r="K167" i="13"/>
  <c r="K171" i="13"/>
  <c r="K175" i="13"/>
  <c r="K179" i="13"/>
  <c r="K183" i="13"/>
  <c r="K187" i="13"/>
  <c r="K191" i="13"/>
  <c r="K195" i="13"/>
  <c r="K199" i="13"/>
  <c r="K203" i="13"/>
  <c r="K207" i="13"/>
  <c r="K211" i="13"/>
  <c r="K215" i="13"/>
  <c r="K219" i="13"/>
  <c r="K223" i="13"/>
  <c r="K227" i="13"/>
  <c r="K231" i="13"/>
  <c r="K235" i="13"/>
  <c r="K239" i="13"/>
  <c r="K243" i="13"/>
  <c r="K247" i="13"/>
  <c r="K251" i="13"/>
  <c r="K255" i="13"/>
  <c r="K259" i="13"/>
  <c r="K263" i="13"/>
  <c r="P54" i="13"/>
  <c r="P58" i="13"/>
  <c r="P62" i="13"/>
  <c r="P66" i="13"/>
  <c r="P70" i="13"/>
  <c r="P74" i="13"/>
  <c r="P78" i="13"/>
  <c r="P82" i="13"/>
  <c r="P86" i="13"/>
  <c r="P90" i="13"/>
  <c r="P94" i="13"/>
  <c r="P98" i="13"/>
  <c r="P102" i="13"/>
  <c r="P106" i="13"/>
  <c r="P110" i="13"/>
  <c r="P114" i="13"/>
  <c r="P118" i="13"/>
  <c r="P122" i="13"/>
  <c r="P126" i="13"/>
  <c r="P130" i="13"/>
  <c r="P134" i="13"/>
  <c r="P138" i="13"/>
  <c r="P142" i="13"/>
  <c r="P146" i="13"/>
  <c r="P150" i="13"/>
  <c r="P154" i="13"/>
  <c r="P158" i="13"/>
  <c r="P162" i="13"/>
  <c r="P166" i="13"/>
  <c r="P170" i="13"/>
  <c r="P174" i="13"/>
  <c r="P178" i="13"/>
  <c r="P182" i="13"/>
  <c r="P186" i="13"/>
  <c r="P190" i="13"/>
  <c r="P194" i="13"/>
  <c r="P198" i="13"/>
  <c r="P202" i="13"/>
  <c r="P206" i="13"/>
  <c r="P210" i="13"/>
  <c r="P214" i="13"/>
  <c r="P218" i="13"/>
  <c r="P222" i="13"/>
  <c r="P226" i="13"/>
  <c r="P230" i="13"/>
  <c r="P234" i="13"/>
  <c r="P238" i="13"/>
  <c r="P242" i="13"/>
  <c r="P246" i="13"/>
  <c r="P250" i="13"/>
  <c r="P254" i="13"/>
  <c r="P258" i="13"/>
  <c r="P262" i="13"/>
  <c r="P53" i="13"/>
  <c r="P57" i="13"/>
  <c r="P61" i="13"/>
  <c r="P65" i="13"/>
  <c r="P69" i="13"/>
  <c r="P73" i="13"/>
  <c r="P77" i="13"/>
  <c r="P81" i="13"/>
  <c r="P85" i="13"/>
  <c r="P89" i="13"/>
  <c r="P93" i="13"/>
  <c r="P97" i="13"/>
  <c r="P101" i="13"/>
  <c r="P105" i="13"/>
  <c r="P109" i="13"/>
  <c r="P113" i="13"/>
  <c r="P117" i="13"/>
  <c r="P121" i="13"/>
  <c r="P125" i="13"/>
  <c r="P129" i="13"/>
  <c r="P133" i="13"/>
  <c r="P137" i="13"/>
  <c r="P141" i="13"/>
  <c r="P145" i="13"/>
  <c r="P149" i="13"/>
  <c r="P153" i="13"/>
  <c r="P157" i="13"/>
  <c r="P161" i="13"/>
  <c r="P165" i="13"/>
  <c r="P169" i="13"/>
  <c r="P173" i="13"/>
  <c r="P177" i="13"/>
  <c r="P181" i="13"/>
  <c r="P185" i="13"/>
  <c r="P189" i="13"/>
  <c r="P193" i="13"/>
  <c r="P197" i="13"/>
  <c r="P201" i="13"/>
  <c r="P205" i="13"/>
  <c r="P209" i="13"/>
  <c r="P213" i="13"/>
  <c r="P217" i="13"/>
  <c r="P221" i="13"/>
  <c r="P225" i="13"/>
  <c r="P229" i="13"/>
  <c r="P233" i="13"/>
  <c r="P237" i="13"/>
  <c r="P241" i="13"/>
  <c r="P245" i="13"/>
  <c r="P249" i="13"/>
  <c r="P253" i="13"/>
  <c r="P257" i="13"/>
  <c r="P261" i="13"/>
  <c r="P265" i="13"/>
  <c r="P52" i="13"/>
  <c r="P56" i="13"/>
  <c r="P60" i="13"/>
  <c r="P64" i="13"/>
  <c r="P68" i="13"/>
  <c r="P72" i="13"/>
  <c r="P76" i="13"/>
  <c r="P80" i="13"/>
  <c r="P84" i="13"/>
  <c r="P88" i="13"/>
  <c r="P92" i="13"/>
  <c r="P96" i="13"/>
  <c r="P100" i="13"/>
  <c r="P104" i="13"/>
  <c r="P108" i="13"/>
  <c r="P112" i="13"/>
  <c r="P116" i="13"/>
  <c r="P120" i="13"/>
  <c r="P124" i="13"/>
  <c r="P128" i="13"/>
  <c r="P132" i="13"/>
  <c r="P136" i="13"/>
  <c r="P140" i="13"/>
  <c r="P144" i="13"/>
  <c r="P148" i="13"/>
  <c r="P152" i="13"/>
  <c r="P156" i="13"/>
  <c r="P160" i="13"/>
  <c r="P164" i="13"/>
  <c r="P168" i="13"/>
  <c r="P172" i="13"/>
  <c r="P176" i="13"/>
  <c r="P180" i="13"/>
  <c r="P184" i="13"/>
  <c r="P188" i="13"/>
  <c r="P192" i="13"/>
  <c r="P196" i="13"/>
  <c r="P200" i="13"/>
  <c r="P204" i="13"/>
  <c r="P208" i="13"/>
  <c r="P212" i="13"/>
  <c r="P216" i="13"/>
  <c r="P220" i="13"/>
  <c r="P224" i="13"/>
  <c r="P228" i="13"/>
  <c r="P232" i="13"/>
  <c r="P236" i="13"/>
  <c r="P240" i="13"/>
  <c r="P244" i="13"/>
  <c r="P248" i="13"/>
  <c r="P252" i="13"/>
  <c r="P256" i="13"/>
  <c r="P260" i="13"/>
  <c r="P264" i="13"/>
  <c r="P51" i="13"/>
  <c r="P55" i="13"/>
  <c r="P59" i="13"/>
  <c r="P63" i="13"/>
  <c r="P67" i="13"/>
  <c r="P71" i="13"/>
  <c r="P75" i="13"/>
  <c r="P79" i="13"/>
  <c r="P83" i="13"/>
  <c r="P87" i="13"/>
  <c r="P91" i="13"/>
  <c r="P95" i="13"/>
  <c r="P99" i="13"/>
  <c r="P103" i="13"/>
  <c r="P107" i="13"/>
  <c r="P111" i="13"/>
  <c r="P115" i="13"/>
  <c r="P119" i="13"/>
  <c r="P123" i="13"/>
  <c r="P127" i="13"/>
  <c r="P131" i="13"/>
  <c r="P135" i="13"/>
  <c r="P139" i="13"/>
  <c r="P143" i="13"/>
  <c r="P147" i="13"/>
  <c r="P151" i="13"/>
  <c r="P155" i="13"/>
  <c r="P159" i="13"/>
  <c r="P163" i="13"/>
  <c r="P167" i="13"/>
  <c r="P171" i="13"/>
  <c r="P175" i="13"/>
  <c r="P179" i="13"/>
  <c r="P183" i="13"/>
  <c r="P187" i="13"/>
  <c r="P191" i="13"/>
  <c r="P195" i="13"/>
  <c r="P199" i="13"/>
  <c r="P203" i="13"/>
  <c r="P207" i="13"/>
  <c r="P211" i="13"/>
  <c r="P215" i="13"/>
  <c r="P219" i="13"/>
  <c r="P223" i="13"/>
  <c r="P227" i="13"/>
  <c r="P231" i="13"/>
  <c r="P235" i="13"/>
  <c r="P239" i="13"/>
  <c r="P243" i="13"/>
  <c r="P247" i="13"/>
  <c r="P251" i="13"/>
  <c r="P255" i="13"/>
  <c r="P259" i="13"/>
  <c r="P263" i="13"/>
  <c r="T7" i="13"/>
  <c r="T54" i="13"/>
  <c r="T58" i="13"/>
  <c r="T62" i="13"/>
  <c r="T66" i="13"/>
  <c r="T70" i="13"/>
  <c r="T74" i="13"/>
  <c r="T78" i="13"/>
  <c r="T82" i="13"/>
  <c r="T86" i="13"/>
  <c r="T90" i="13"/>
  <c r="T94" i="13"/>
  <c r="T98" i="13"/>
  <c r="T102" i="13"/>
  <c r="T106" i="13"/>
  <c r="T110" i="13"/>
  <c r="T114" i="13"/>
  <c r="T118" i="13"/>
  <c r="T122" i="13"/>
  <c r="T126" i="13"/>
  <c r="T130" i="13"/>
  <c r="T134" i="13"/>
  <c r="T138" i="13"/>
  <c r="T142" i="13"/>
  <c r="T146" i="13"/>
  <c r="T150" i="13"/>
  <c r="T154" i="13"/>
  <c r="T158" i="13"/>
  <c r="T162" i="13"/>
  <c r="T166" i="13"/>
  <c r="T170" i="13"/>
  <c r="T174" i="13"/>
  <c r="T178" i="13"/>
  <c r="T182" i="13"/>
  <c r="T186" i="13"/>
  <c r="T190" i="13"/>
  <c r="T194" i="13"/>
  <c r="T198" i="13"/>
  <c r="T202" i="13"/>
  <c r="T206" i="13"/>
  <c r="T210" i="13"/>
  <c r="T214" i="13"/>
  <c r="T218" i="13"/>
  <c r="T222" i="13"/>
  <c r="T226" i="13"/>
  <c r="T230" i="13"/>
  <c r="T234" i="13"/>
  <c r="T238" i="13"/>
  <c r="T242" i="13"/>
  <c r="T246" i="13"/>
  <c r="T250" i="13"/>
  <c r="T254" i="13"/>
  <c r="T258" i="13"/>
  <c r="T262" i="13"/>
  <c r="T53" i="13"/>
  <c r="T57" i="13"/>
  <c r="T61" i="13"/>
  <c r="T65" i="13"/>
  <c r="T69" i="13"/>
  <c r="T73" i="13"/>
  <c r="T77" i="13"/>
  <c r="T81" i="13"/>
  <c r="T85" i="13"/>
  <c r="T89" i="13"/>
  <c r="T93" i="13"/>
  <c r="T97" i="13"/>
  <c r="T101" i="13"/>
  <c r="T105" i="13"/>
  <c r="T109" i="13"/>
  <c r="T113" i="13"/>
  <c r="T117" i="13"/>
  <c r="T121" i="13"/>
  <c r="T125" i="13"/>
  <c r="T129" i="13"/>
  <c r="T133" i="13"/>
  <c r="T137" i="13"/>
  <c r="T141" i="13"/>
  <c r="T145" i="13"/>
  <c r="T149" i="13"/>
  <c r="T153" i="13"/>
  <c r="T157" i="13"/>
  <c r="T161" i="13"/>
  <c r="T165" i="13"/>
  <c r="T169" i="13"/>
  <c r="T173" i="13"/>
  <c r="T177" i="13"/>
  <c r="T181" i="13"/>
  <c r="T185" i="13"/>
  <c r="T189" i="13"/>
  <c r="T193" i="13"/>
  <c r="T197" i="13"/>
  <c r="T201" i="13"/>
  <c r="T205" i="13"/>
  <c r="T209" i="13"/>
  <c r="T213" i="13"/>
  <c r="T217" i="13"/>
  <c r="T221" i="13"/>
  <c r="T225" i="13"/>
  <c r="T229" i="13"/>
  <c r="T233" i="13"/>
  <c r="T237" i="13"/>
  <c r="T241" i="13"/>
  <c r="T245" i="13"/>
  <c r="T249" i="13"/>
  <c r="T253" i="13"/>
  <c r="T257" i="13"/>
  <c r="T261" i="13"/>
  <c r="T265" i="13"/>
  <c r="T52" i="13"/>
  <c r="T56" i="13"/>
  <c r="T60" i="13"/>
  <c r="T64" i="13"/>
  <c r="T68" i="13"/>
  <c r="T72" i="13"/>
  <c r="T76" i="13"/>
  <c r="T80" i="13"/>
  <c r="T84" i="13"/>
  <c r="T88" i="13"/>
  <c r="T92" i="13"/>
  <c r="T96" i="13"/>
  <c r="T100" i="13"/>
  <c r="T104" i="13"/>
  <c r="T108" i="13"/>
  <c r="T112" i="13"/>
  <c r="T116" i="13"/>
  <c r="T120" i="13"/>
  <c r="T124" i="13"/>
  <c r="T128" i="13"/>
  <c r="T132" i="13"/>
  <c r="T136" i="13"/>
  <c r="T140" i="13"/>
  <c r="T144" i="13"/>
  <c r="T148" i="13"/>
  <c r="T152" i="13"/>
  <c r="T156" i="13"/>
  <c r="T160" i="13"/>
  <c r="T164" i="13"/>
  <c r="T168" i="13"/>
  <c r="T172" i="13"/>
  <c r="T176" i="13"/>
  <c r="T180" i="13"/>
  <c r="T184" i="13"/>
  <c r="T188" i="13"/>
  <c r="T192" i="13"/>
  <c r="T196" i="13"/>
  <c r="T200" i="13"/>
  <c r="T204" i="13"/>
  <c r="T208" i="13"/>
  <c r="T212" i="13"/>
  <c r="T216" i="13"/>
  <c r="T220" i="13"/>
  <c r="T224" i="13"/>
  <c r="T228" i="13"/>
  <c r="T232" i="13"/>
  <c r="T236" i="13"/>
  <c r="T240" i="13"/>
  <c r="T244" i="13"/>
  <c r="T248" i="13"/>
  <c r="T252" i="13"/>
  <c r="T256" i="13"/>
  <c r="T260" i="13"/>
  <c r="T264" i="13"/>
  <c r="T51" i="13"/>
  <c r="T55" i="13"/>
  <c r="T59" i="13"/>
  <c r="T63" i="13"/>
  <c r="T67" i="13"/>
  <c r="T71" i="13"/>
  <c r="T75" i="13"/>
  <c r="T79" i="13"/>
  <c r="T83" i="13"/>
  <c r="T87" i="13"/>
  <c r="T91" i="13"/>
  <c r="T95" i="13"/>
  <c r="T99" i="13"/>
  <c r="T103" i="13"/>
  <c r="T107" i="13"/>
  <c r="T111" i="13"/>
  <c r="T115" i="13"/>
  <c r="T119" i="13"/>
  <c r="T123" i="13"/>
  <c r="T127" i="13"/>
  <c r="T131" i="13"/>
  <c r="T135" i="13"/>
  <c r="T139" i="13"/>
  <c r="T143" i="13"/>
  <c r="T147" i="13"/>
  <c r="T151" i="13"/>
  <c r="T155" i="13"/>
  <c r="T159" i="13"/>
  <c r="T163" i="13"/>
  <c r="T167" i="13"/>
  <c r="T171" i="13"/>
  <c r="T175" i="13"/>
  <c r="T179" i="13"/>
  <c r="T183" i="13"/>
  <c r="T187" i="13"/>
  <c r="T191" i="13"/>
  <c r="T195" i="13"/>
  <c r="T199" i="13"/>
  <c r="T203" i="13"/>
  <c r="T207" i="13"/>
  <c r="T211" i="13"/>
  <c r="T215" i="13"/>
  <c r="T219" i="13"/>
  <c r="T223" i="13"/>
  <c r="T227" i="13"/>
  <c r="T231" i="13"/>
  <c r="T235" i="13"/>
  <c r="T239" i="13"/>
  <c r="T243" i="13"/>
  <c r="T247" i="13"/>
  <c r="T251" i="13"/>
  <c r="T255" i="13"/>
  <c r="T259" i="13"/>
  <c r="T263" i="13"/>
  <c r="X54" i="13"/>
  <c r="X58" i="13"/>
  <c r="X62" i="13"/>
  <c r="X66" i="13"/>
  <c r="X70" i="13"/>
  <c r="X74" i="13"/>
  <c r="X78" i="13"/>
  <c r="X82" i="13"/>
  <c r="X86" i="13"/>
  <c r="X90" i="13"/>
  <c r="X94" i="13"/>
  <c r="X98" i="13"/>
  <c r="X102" i="13"/>
  <c r="X106" i="13"/>
  <c r="X110" i="13"/>
  <c r="X114" i="13"/>
  <c r="X118" i="13"/>
  <c r="X122" i="13"/>
  <c r="X126" i="13"/>
  <c r="X130" i="13"/>
  <c r="X134" i="13"/>
  <c r="X138" i="13"/>
  <c r="X142" i="13"/>
  <c r="X146" i="13"/>
  <c r="X150" i="13"/>
  <c r="X154" i="13"/>
  <c r="X158" i="13"/>
  <c r="X162" i="13"/>
  <c r="X166" i="13"/>
  <c r="X170" i="13"/>
  <c r="X174" i="13"/>
  <c r="X178" i="13"/>
  <c r="X182" i="13"/>
  <c r="X186" i="13"/>
  <c r="X190" i="13"/>
  <c r="X194" i="13"/>
  <c r="X198" i="13"/>
  <c r="X202" i="13"/>
  <c r="X206" i="13"/>
  <c r="X210" i="13"/>
  <c r="X214" i="13"/>
  <c r="X218" i="13"/>
  <c r="X222" i="13"/>
  <c r="X226" i="13"/>
  <c r="X230" i="13"/>
  <c r="X234" i="13"/>
  <c r="X238" i="13"/>
  <c r="X242" i="13"/>
  <c r="X246" i="13"/>
  <c r="X250" i="13"/>
  <c r="X254" i="13"/>
  <c r="X258" i="13"/>
  <c r="X262" i="13"/>
  <c r="X53" i="13"/>
  <c r="X57" i="13"/>
  <c r="X61" i="13"/>
  <c r="X65" i="13"/>
  <c r="X69" i="13"/>
  <c r="X73" i="13"/>
  <c r="X77" i="13"/>
  <c r="X81" i="13"/>
  <c r="X85" i="13"/>
  <c r="X89" i="13"/>
  <c r="X93" i="13"/>
  <c r="X97" i="13"/>
  <c r="X101" i="13"/>
  <c r="X105" i="13"/>
  <c r="X109" i="13"/>
  <c r="X113" i="13"/>
  <c r="X117" i="13"/>
  <c r="X121" i="13"/>
  <c r="X125" i="13"/>
  <c r="X129" i="13"/>
  <c r="X133" i="13"/>
  <c r="X137" i="13"/>
  <c r="X141" i="13"/>
  <c r="X145" i="13"/>
  <c r="X149" i="13"/>
  <c r="X153" i="13"/>
  <c r="X157" i="13"/>
  <c r="X161" i="13"/>
  <c r="X165" i="13"/>
  <c r="X169" i="13"/>
  <c r="X173" i="13"/>
  <c r="X177" i="13"/>
  <c r="X181" i="13"/>
  <c r="X185" i="13"/>
  <c r="X189" i="13"/>
  <c r="X193" i="13"/>
  <c r="X197" i="13"/>
  <c r="X201" i="13"/>
  <c r="X205" i="13"/>
  <c r="X209" i="13"/>
  <c r="X213" i="13"/>
  <c r="X217" i="13"/>
  <c r="X221" i="13"/>
  <c r="X225" i="13"/>
  <c r="X229" i="13"/>
  <c r="X233" i="13"/>
  <c r="X237" i="13"/>
  <c r="X241" i="13"/>
  <c r="X245" i="13"/>
  <c r="X249" i="13"/>
  <c r="X253" i="13"/>
  <c r="X257" i="13"/>
  <c r="X261" i="13"/>
  <c r="X265" i="13"/>
  <c r="X52" i="13"/>
  <c r="X56" i="13"/>
  <c r="X60" i="13"/>
  <c r="X64" i="13"/>
  <c r="X68" i="13"/>
  <c r="X72" i="13"/>
  <c r="X76" i="13"/>
  <c r="X80" i="13"/>
  <c r="X84" i="13"/>
  <c r="X88" i="13"/>
  <c r="X92" i="13"/>
  <c r="X96" i="13"/>
  <c r="X100" i="13"/>
  <c r="X104" i="13"/>
  <c r="X108" i="13"/>
  <c r="X112" i="13"/>
  <c r="X116" i="13"/>
  <c r="X120" i="13"/>
  <c r="X124" i="13"/>
  <c r="X128" i="13"/>
  <c r="X132" i="13"/>
  <c r="X136" i="13"/>
  <c r="X140" i="13"/>
  <c r="X144" i="13"/>
  <c r="X148" i="13"/>
  <c r="X152" i="13"/>
  <c r="X156" i="13"/>
  <c r="X160" i="13"/>
  <c r="X164" i="13"/>
  <c r="X168" i="13"/>
  <c r="X172" i="13"/>
  <c r="X176" i="13"/>
  <c r="X180" i="13"/>
  <c r="X184" i="13"/>
  <c r="X188" i="13"/>
  <c r="X192" i="13"/>
  <c r="X196" i="13"/>
  <c r="X200" i="13"/>
  <c r="X204" i="13"/>
  <c r="X208" i="13"/>
  <c r="X212" i="13"/>
  <c r="X216" i="13"/>
  <c r="X220" i="13"/>
  <c r="X224" i="13"/>
  <c r="X228" i="13"/>
  <c r="X232" i="13"/>
  <c r="X236" i="13"/>
  <c r="X240" i="13"/>
  <c r="X244" i="13"/>
  <c r="X248" i="13"/>
  <c r="X252" i="13"/>
  <c r="X256" i="13"/>
  <c r="X260" i="13"/>
  <c r="X264" i="13"/>
  <c r="X51" i="13"/>
  <c r="X55" i="13"/>
  <c r="X59" i="13"/>
  <c r="X63" i="13"/>
  <c r="X67" i="13"/>
  <c r="X71" i="13"/>
  <c r="X75" i="13"/>
  <c r="X79" i="13"/>
  <c r="X83" i="13"/>
  <c r="X87" i="13"/>
  <c r="X91" i="13"/>
  <c r="X95" i="13"/>
  <c r="X99" i="13"/>
  <c r="X103" i="13"/>
  <c r="X107" i="13"/>
  <c r="X111" i="13"/>
  <c r="X115" i="13"/>
  <c r="X119" i="13"/>
  <c r="X123" i="13"/>
  <c r="X127" i="13"/>
  <c r="X131" i="13"/>
  <c r="X135" i="13"/>
  <c r="X139" i="13"/>
  <c r="X143" i="13"/>
  <c r="X147" i="13"/>
  <c r="X151" i="13"/>
  <c r="X155" i="13"/>
  <c r="X159" i="13"/>
  <c r="X163" i="13"/>
  <c r="X167" i="13"/>
  <c r="X171" i="13"/>
  <c r="X175" i="13"/>
  <c r="X179" i="13"/>
  <c r="X183" i="13"/>
  <c r="X187" i="13"/>
  <c r="X191" i="13"/>
  <c r="X195" i="13"/>
  <c r="X199" i="13"/>
  <c r="X203" i="13"/>
  <c r="X207" i="13"/>
  <c r="X211" i="13"/>
  <c r="X215" i="13"/>
  <c r="X219" i="13"/>
  <c r="X223" i="13"/>
  <c r="X227" i="13"/>
  <c r="X231" i="13"/>
  <c r="X235" i="13"/>
  <c r="X239" i="13"/>
  <c r="X243" i="13"/>
  <c r="X247" i="13"/>
  <c r="X251" i="13"/>
  <c r="X255" i="13"/>
  <c r="X259" i="13"/>
  <c r="X263" i="13"/>
  <c r="J7" i="13"/>
  <c r="W19" i="13"/>
  <c r="K15" i="14"/>
  <c r="K51" i="14"/>
  <c r="K55" i="14"/>
  <c r="K59" i="14"/>
  <c r="K63" i="14"/>
  <c r="K67" i="14"/>
  <c r="K71" i="14"/>
  <c r="K75" i="14"/>
  <c r="K79" i="14"/>
  <c r="K83" i="14"/>
  <c r="K87" i="14"/>
  <c r="K91" i="14"/>
  <c r="K95" i="14"/>
  <c r="K99" i="14"/>
  <c r="K103" i="14"/>
  <c r="K107" i="14"/>
  <c r="K111" i="14"/>
  <c r="K115" i="14"/>
  <c r="K54" i="14"/>
  <c r="K58" i="14"/>
  <c r="K62" i="14"/>
  <c r="K66" i="14"/>
  <c r="K53" i="14"/>
  <c r="K57" i="14"/>
  <c r="K61" i="14"/>
  <c r="K65" i="14"/>
  <c r="K52" i="14"/>
  <c r="K56" i="14"/>
  <c r="K60" i="14"/>
  <c r="K64" i="14"/>
  <c r="K68" i="14"/>
  <c r="K72" i="14"/>
  <c r="K76" i="14"/>
  <c r="K80" i="14"/>
  <c r="K84" i="14"/>
  <c r="K88" i="14"/>
  <c r="K92" i="14"/>
  <c r="K96" i="14"/>
  <c r="K100" i="14"/>
  <c r="K104" i="14"/>
  <c r="K108" i="14"/>
  <c r="K112" i="14"/>
  <c r="K116" i="14"/>
  <c r="K69" i="14"/>
  <c r="K77" i="14"/>
  <c r="K85" i="14"/>
  <c r="K93" i="14"/>
  <c r="K101" i="14"/>
  <c r="K109" i="14"/>
  <c r="K117" i="14"/>
  <c r="K120" i="14"/>
  <c r="K124" i="14"/>
  <c r="K128" i="14"/>
  <c r="K132" i="14"/>
  <c r="K136" i="14"/>
  <c r="K140" i="14"/>
  <c r="K144" i="14"/>
  <c r="K148" i="14"/>
  <c r="K152" i="14"/>
  <c r="K156" i="14"/>
  <c r="K160" i="14"/>
  <c r="K164" i="14"/>
  <c r="K168" i="14"/>
  <c r="K172" i="14"/>
  <c r="K176" i="14"/>
  <c r="K180" i="14"/>
  <c r="K184" i="14"/>
  <c r="K188" i="14"/>
  <c r="K192" i="14"/>
  <c r="K196" i="14"/>
  <c r="K200" i="14"/>
  <c r="K204" i="14"/>
  <c r="K208" i="14"/>
  <c r="K212" i="14"/>
  <c r="K216" i="14"/>
  <c r="K220" i="14"/>
  <c r="K224" i="14"/>
  <c r="K228" i="14"/>
  <c r="K232" i="14"/>
  <c r="K236" i="14"/>
  <c r="K240" i="14"/>
  <c r="K244" i="14"/>
  <c r="K248" i="14"/>
  <c r="K252" i="14"/>
  <c r="K256" i="14"/>
  <c r="K260" i="14"/>
  <c r="K264" i="14"/>
  <c r="K74" i="14"/>
  <c r="K82" i="14"/>
  <c r="K90" i="14"/>
  <c r="K98" i="14"/>
  <c r="K106" i="14"/>
  <c r="K114" i="14"/>
  <c r="K119" i="14"/>
  <c r="K123" i="14"/>
  <c r="K127" i="14"/>
  <c r="K131" i="14"/>
  <c r="K135" i="14"/>
  <c r="K139" i="14"/>
  <c r="K143" i="14"/>
  <c r="K147" i="14"/>
  <c r="K151" i="14"/>
  <c r="K155" i="14"/>
  <c r="K159" i="14"/>
  <c r="K163" i="14"/>
  <c r="K167" i="14"/>
  <c r="K171" i="14"/>
  <c r="K175" i="14"/>
  <c r="K179" i="14"/>
  <c r="K183" i="14"/>
  <c r="K187" i="14"/>
  <c r="K191" i="14"/>
  <c r="K195" i="14"/>
  <c r="K199" i="14"/>
  <c r="K203" i="14"/>
  <c r="K207" i="14"/>
  <c r="K211" i="14"/>
  <c r="K215" i="14"/>
  <c r="K219" i="14"/>
  <c r="K223" i="14"/>
  <c r="K227" i="14"/>
  <c r="K231" i="14"/>
  <c r="K235" i="14"/>
  <c r="K239" i="14"/>
  <c r="K243" i="14"/>
  <c r="K247" i="14"/>
  <c r="K251" i="14"/>
  <c r="K255" i="14"/>
  <c r="K259" i="14"/>
  <c r="K263" i="14"/>
  <c r="K73" i="14"/>
  <c r="K81" i="14"/>
  <c r="K89" i="14"/>
  <c r="K97" i="14"/>
  <c r="K105" i="14"/>
  <c r="K113" i="14"/>
  <c r="K122" i="14"/>
  <c r="K126" i="14"/>
  <c r="K130" i="14"/>
  <c r="K134" i="14"/>
  <c r="K138" i="14"/>
  <c r="K142" i="14"/>
  <c r="K146" i="14"/>
  <c r="K150" i="14"/>
  <c r="K154" i="14"/>
  <c r="K158" i="14"/>
  <c r="K162" i="14"/>
  <c r="K166" i="14"/>
  <c r="K170" i="14"/>
  <c r="K174" i="14"/>
  <c r="K178" i="14"/>
  <c r="K182" i="14"/>
  <c r="K186" i="14"/>
  <c r="K190" i="14"/>
  <c r="K194" i="14"/>
  <c r="K198" i="14"/>
  <c r="K202" i="14"/>
  <c r="K206" i="14"/>
  <c r="K210" i="14"/>
  <c r="K214" i="14"/>
  <c r="K218" i="14"/>
  <c r="K222" i="14"/>
  <c r="K226" i="14"/>
  <c r="K230" i="14"/>
  <c r="K234" i="14"/>
  <c r="K238" i="14"/>
  <c r="K242" i="14"/>
  <c r="K246" i="14"/>
  <c r="K250" i="14"/>
  <c r="K254" i="14"/>
  <c r="K258" i="14"/>
  <c r="K262" i="14"/>
  <c r="K70" i="14"/>
  <c r="K78" i="14"/>
  <c r="K86" i="14"/>
  <c r="K94" i="14"/>
  <c r="K102" i="14"/>
  <c r="K110" i="14"/>
  <c r="K118" i="14"/>
  <c r="K121" i="14"/>
  <c r="K125" i="14"/>
  <c r="K129" i="14"/>
  <c r="K133" i="14"/>
  <c r="K137" i="14"/>
  <c r="K141" i="14"/>
  <c r="K145" i="14"/>
  <c r="K149" i="14"/>
  <c r="K153" i="14"/>
  <c r="K157" i="14"/>
  <c r="K161" i="14"/>
  <c r="K165" i="14"/>
  <c r="K169" i="14"/>
  <c r="K173" i="14"/>
  <c r="K177" i="14"/>
  <c r="K181" i="14"/>
  <c r="K185" i="14"/>
  <c r="K189" i="14"/>
  <c r="K193" i="14"/>
  <c r="K197" i="14"/>
  <c r="K201" i="14"/>
  <c r="K205" i="14"/>
  <c r="K209" i="14"/>
  <c r="K213" i="14"/>
  <c r="K217" i="14"/>
  <c r="K221" i="14"/>
  <c r="K225" i="14"/>
  <c r="K229" i="14"/>
  <c r="K233" i="14"/>
  <c r="K237" i="14"/>
  <c r="K241" i="14"/>
  <c r="K245" i="14"/>
  <c r="K249" i="14"/>
  <c r="K253" i="14"/>
  <c r="K257" i="14"/>
  <c r="K261" i="14"/>
  <c r="K265" i="14"/>
  <c r="P15" i="14"/>
  <c r="P51" i="14"/>
  <c r="P55" i="14"/>
  <c r="P59" i="14"/>
  <c r="P63" i="14"/>
  <c r="P67" i="14"/>
  <c r="P71" i="14"/>
  <c r="P75" i="14"/>
  <c r="P79" i="14"/>
  <c r="P83" i="14"/>
  <c r="P87" i="14"/>
  <c r="P91" i="14"/>
  <c r="P95" i="14"/>
  <c r="P99" i="14"/>
  <c r="P103" i="14"/>
  <c r="P107" i="14"/>
  <c r="P111" i="14"/>
  <c r="P115" i="14"/>
  <c r="P54" i="14"/>
  <c r="P58" i="14"/>
  <c r="P62" i="14"/>
  <c r="P66" i="14"/>
  <c r="P53" i="14"/>
  <c r="P57" i="14"/>
  <c r="P61" i="14"/>
  <c r="P65" i="14"/>
  <c r="P52" i="14"/>
  <c r="P56" i="14"/>
  <c r="P60" i="14"/>
  <c r="P64" i="14"/>
  <c r="P68" i="14"/>
  <c r="P72" i="14"/>
  <c r="P76" i="14"/>
  <c r="P80" i="14"/>
  <c r="P84" i="14"/>
  <c r="P88" i="14"/>
  <c r="P92" i="14"/>
  <c r="P96" i="14"/>
  <c r="P100" i="14"/>
  <c r="P104" i="14"/>
  <c r="P108" i="14"/>
  <c r="P112" i="14"/>
  <c r="P116" i="14"/>
  <c r="P73" i="14"/>
  <c r="P81" i="14"/>
  <c r="P89" i="14"/>
  <c r="P97" i="14"/>
  <c r="P105" i="14"/>
  <c r="P113" i="14"/>
  <c r="P120" i="14"/>
  <c r="P124" i="14"/>
  <c r="P128" i="14"/>
  <c r="P132" i="14"/>
  <c r="P136" i="14"/>
  <c r="P140" i="14"/>
  <c r="P144" i="14"/>
  <c r="P148" i="14"/>
  <c r="P152" i="14"/>
  <c r="P156" i="14"/>
  <c r="P160" i="14"/>
  <c r="P164" i="14"/>
  <c r="P168" i="14"/>
  <c r="P172" i="14"/>
  <c r="P176" i="14"/>
  <c r="P180" i="14"/>
  <c r="P184" i="14"/>
  <c r="P188" i="14"/>
  <c r="P192" i="14"/>
  <c r="P196" i="14"/>
  <c r="P200" i="14"/>
  <c r="P204" i="14"/>
  <c r="P208" i="14"/>
  <c r="P212" i="14"/>
  <c r="P216" i="14"/>
  <c r="P220" i="14"/>
  <c r="P224" i="14"/>
  <c r="P228" i="14"/>
  <c r="P232" i="14"/>
  <c r="P236" i="14"/>
  <c r="P240" i="14"/>
  <c r="P244" i="14"/>
  <c r="P248" i="14"/>
  <c r="P252" i="14"/>
  <c r="P256" i="14"/>
  <c r="P260" i="14"/>
  <c r="P264" i="14"/>
  <c r="P70" i="14"/>
  <c r="P78" i="14"/>
  <c r="P86" i="14"/>
  <c r="P94" i="14"/>
  <c r="P102" i="14"/>
  <c r="P110" i="14"/>
  <c r="P118" i="14"/>
  <c r="P119" i="14"/>
  <c r="P123" i="14"/>
  <c r="P127" i="14"/>
  <c r="P131" i="14"/>
  <c r="P135" i="14"/>
  <c r="P139" i="14"/>
  <c r="P143" i="14"/>
  <c r="P147" i="14"/>
  <c r="P151" i="14"/>
  <c r="P155" i="14"/>
  <c r="P159" i="14"/>
  <c r="P163" i="14"/>
  <c r="P167" i="14"/>
  <c r="P171" i="14"/>
  <c r="P175" i="14"/>
  <c r="P179" i="14"/>
  <c r="P183" i="14"/>
  <c r="P187" i="14"/>
  <c r="P191" i="14"/>
  <c r="P195" i="14"/>
  <c r="P199" i="14"/>
  <c r="P203" i="14"/>
  <c r="P207" i="14"/>
  <c r="P211" i="14"/>
  <c r="P215" i="14"/>
  <c r="P219" i="14"/>
  <c r="P223" i="14"/>
  <c r="P227" i="14"/>
  <c r="P231" i="14"/>
  <c r="P235" i="14"/>
  <c r="P239" i="14"/>
  <c r="P243" i="14"/>
  <c r="P247" i="14"/>
  <c r="P251" i="14"/>
  <c r="P255" i="14"/>
  <c r="P259" i="14"/>
  <c r="P263" i="14"/>
  <c r="P69" i="14"/>
  <c r="P77" i="14"/>
  <c r="P85" i="14"/>
  <c r="P93" i="14"/>
  <c r="P101" i="14"/>
  <c r="P109" i="14"/>
  <c r="P117" i="14"/>
  <c r="P122" i="14"/>
  <c r="P126" i="14"/>
  <c r="P130" i="14"/>
  <c r="P134" i="14"/>
  <c r="P138" i="14"/>
  <c r="P142" i="14"/>
  <c r="P146" i="14"/>
  <c r="P150" i="14"/>
  <c r="P154" i="14"/>
  <c r="P158" i="14"/>
  <c r="P162" i="14"/>
  <c r="P166" i="14"/>
  <c r="P170" i="14"/>
  <c r="P174" i="14"/>
  <c r="P178" i="14"/>
  <c r="P182" i="14"/>
  <c r="P186" i="14"/>
  <c r="P190" i="14"/>
  <c r="P194" i="14"/>
  <c r="P198" i="14"/>
  <c r="P202" i="14"/>
  <c r="P206" i="14"/>
  <c r="P210" i="14"/>
  <c r="P214" i="14"/>
  <c r="P218" i="14"/>
  <c r="P222" i="14"/>
  <c r="P226" i="14"/>
  <c r="P230" i="14"/>
  <c r="P234" i="14"/>
  <c r="P238" i="14"/>
  <c r="P242" i="14"/>
  <c r="P246" i="14"/>
  <c r="P250" i="14"/>
  <c r="P254" i="14"/>
  <c r="P258" i="14"/>
  <c r="P262" i="14"/>
  <c r="P74" i="14"/>
  <c r="P82" i="14"/>
  <c r="P90" i="14"/>
  <c r="P98" i="14"/>
  <c r="P106" i="14"/>
  <c r="P114" i="14"/>
  <c r="P121" i="14"/>
  <c r="P125" i="14"/>
  <c r="P129" i="14"/>
  <c r="P133" i="14"/>
  <c r="P137" i="14"/>
  <c r="P141" i="14"/>
  <c r="P145" i="14"/>
  <c r="P149" i="14"/>
  <c r="P153" i="14"/>
  <c r="P157" i="14"/>
  <c r="P161" i="14"/>
  <c r="P165" i="14"/>
  <c r="P169" i="14"/>
  <c r="P173" i="14"/>
  <c r="P177" i="14"/>
  <c r="P181" i="14"/>
  <c r="P185" i="14"/>
  <c r="P189" i="14"/>
  <c r="P193" i="14"/>
  <c r="P197" i="14"/>
  <c r="P201" i="14"/>
  <c r="P205" i="14"/>
  <c r="P209" i="14"/>
  <c r="P213" i="14"/>
  <c r="P217" i="14"/>
  <c r="P221" i="14"/>
  <c r="P225" i="14"/>
  <c r="P229" i="14"/>
  <c r="P233" i="14"/>
  <c r="P237" i="14"/>
  <c r="P241" i="14"/>
  <c r="P245" i="14"/>
  <c r="P249" i="14"/>
  <c r="P253" i="14"/>
  <c r="P257" i="14"/>
  <c r="P261" i="14"/>
  <c r="P265" i="14"/>
  <c r="T15" i="14"/>
  <c r="T51" i="14"/>
  <c r="T55" i="14"/>
  <c r="T59" i="14"/>
  <c r="T63" i="14"/>
  <c r="T67" i="14"/>
  <c r="T71" i="14"/>
  <c r="T75" i="14"/>
  <c r="T79" i="14"/>
  <c r="T83" i="14"/>
  <c r="T87" i="14"/>
  <c r="T91" i="14"/>
  <c r="T95" i="14"/>
  <c r="T99" i="14"/>
  <c r="T103" i="14"/>
  <c r="T107" i="14"/>
  <c r="T111" i="14"/>
  <c r="T115" i="14"/>
  <c r="T54" i="14"/>
  <c r="T58" i="14"/>
  <c r="T62" i="14"/>
  <c r="T66" i="14"/>
  <c r="T53" i="14"/>
  <c r="T57" i="14"/>
  <c r="T61" i="14"/>
  <c r="T65" i="14"/>
  <c r="T52" i="14"/>
  <c r="T56" i="14"/>
  <c r="T60" i="14"/>
  <c r="T64" i="14"/>
  <c r="T68" i="14"/>
  <c r="T72" i="14"/>
  <c r="T76" i="14"/>
  <c r="T80" i="14"/>
  <c r="T84" i="14"/>
  <c r="T88" i="14"/>
  <c r="T92" i="14"/>
  <c r="T96" i="14"/>
  <c r="T100" i="14"/>
  <c r="T104" i="14"/>
  <c r="T108" i="14"/>
  <c r="T112" i="14"/>
  <c r="T116" i="14"/>
  <c r="T69" i="14"/>
  <c r="T77" i="14"/>
  <c r="T85" i="14"/>
  <c r="T93" i="14"/>
  <c r="T101" i="14"/>
  <c r="T109" i="14"/>
  <c r="T117" i="14"/>
  <c r="T120" i="14"/>
  <c r="T124" i="14"/>
  <c r="T128" i="14"/>
  <c r="T132" i="14"/>
  <c r="T136" i="14"/>
  <c r="T140" i="14"/>
  <c r="T144" i="14"/>
  <c r="T148" i="14"/>
  <c r="T152" i="14"/>
  <c r="T156" i="14"/>
  <c r="T160" i="14"/>
  <c r="T164" i="14"/>
  <c r="T168" i="14"/>
  <c r="T172" i="14"/>
  <c r="T176" i="14"/>
  <c r="T180" i="14"/>
  <c r="T184" i="14"/>
  <c r="T188" i="14"/>
  <c r="T192" i="14"/>
  <c r="T196" i="14"/>
  <c r="T200" i="14"/>
  <c r="T204" i="14"/>
  <c r="T208" i="14"/>
  <c r="T212" i="14"/>
  <c r="T216" i="14"/>
  <c r="T220" i="14"/>
  <c r="T224" i="14"/>
  <c r="T228" i="14"/>
  <c r="T232" i="14"/>
  <c r="T236" i="14"/>
  <c r="T240" i="14"/>
  <c r="T244" i="14"/>
  <c r="T248" i="14"/>
  <c r="T252" i="14"/>
  <c r="T256" i="14"/>
  <c r="T260" i="14"/>
  <c r="T264" i="14"/>
  <c r="T74" i="14"/>
  <c r="T82" i="14"/>
  <c r="T90" i="14"/>
  <c r="T98" i="14"/>
  <c r="T106" i="14"/>
  <c r="T114" i="14"/>
  <c r="T119" i="14"/>
  <c r="T123" i="14"/>
  <c r="T127" i="14"/>
  <c r="T131" i="14"/>
  <c r="T135" i="14"/>
  <c r="T139" i="14"/>
  <c r="T143" i="14"/>
  <c r="T147" i="14"/>
  <c r="T151" i="14"/>
  <c r="T155" i="14"/>
  <c r="T159" i="14"/>
  <c r="T163" i="14"/>
  <c r="T167" i="14"/>
  <c r="T171" i="14"/>
  <c r="T175" i="14"/>
  <c r="T179" i="14"/>
  <c r="T183" i="14"/>
  <c r="T187" i="14"/>
  <c r="T191" i="14"/>
  <c r="T195" i="14"/>
  <c r="T199" i="14"/>
  <c r="T203" i="14"/>
  <c r="T207" i="14"/>
  <c r="T211" i="14"/>
  <c r="T215" i="14"/>
  <c r="T219" i="14"/>
  <c r="T223" i="14"/>
  <c r="T227" i="14"/>
  <c r="T231" i="14"/>
  <c r="T235" i="14"/>
  <c r="T239" i="14"/>
  <c r="T243" i="14"/>
  <c r="T247" i="14"/>
  <c r="T251" i="14"/>
  <c r="T255" i="14"/>
  <c r="T259" i="14"/>
  <c r="T263" i="14"/>
  <c r="T73" i="14"/>
  <c r="T81" i="14"/>
  <c r="T89" i="14"/>
  <c r="T97" i="14"/>
  <c r="T105" i="14"/>
  <c r="T113" i="14"/>
  <c r="T122" i="14"/>
  <c r="T126" i="14"/>
  <c r="T130" i="14"/>
  <c r="T134" i="14"/>
  <c r="T138" i="14"/>
  <c r="T142" i="14"/>
  <c r="T146" i="14"/>
  <c r="T150" i="14"/>
  <c r="T154" i="14"/>
  <c r="T158" i="14"/>
  <c r="T162" i="14"/>
  <c r="T166" i="14"/>
  <c r="T170" i="14"/>
  <c r="T174" i="14"/>
  <c r="T178" i="14"/>
  <c r="T182" i="14"/>
  <c r="T186" i="14"/>
  <c r="T190" i="14"/>
  <c r="T194" i="14"/>
  <c r="T198" i="14"/>
  <c r="T202" i="14"/>
  <c r="T206" i="14"/>
  <c r="T210" i="14"/>
  <c r="T214" i="14"/>
  <c r="T218" i="14"/>
  <c r="T222" i="14"/>
  <c r="T226" i="14"/>
  <c r="T230" i="14"/>
  <c r="T234" i="14"/>
  <c r="T238" i="14"/>
  <c r="T242" i="14"/>
  <c r="T246" i="14"/>
  <c r="T250" i="14"/>
  <c r="T254" i="14"/>
  <c r="T258" i="14"/>
  <c r="T262" i="14"/>
  <c r="T70" i="14"/>
  <c r="T78" i="14"/>
  <c r="T86" i="14"/>
  <c r="T94" i="14"/>
  <c r="T102" i="14"/>
  <c r="T110" i="14"/>
  <c r="T118" i="14"/>
  <c r="T121" i="14"/>
  <c r="T125" i="14"/>
  <c r="T129" i="14"/>
  <c r="T133" i="14"/>
  <c r="T137" i="14"/>
  <c r="T141" i="14"/>
  <c r="T145" i="14"/>
  <c r="T149" i="14"/>
  <c r="T153" i="14"/>
  <c r="T157" i="14"/>
  <c r="T161" i="14"/>
  <c r="T165" i="14"/>
  <c r="T169" i="14"/>
  <c r="T173" i="14"/>
  <c r="T177" i="14"/>
  <c r="T181" i="14"/>
  <c r="T185" i="14"/>
  <c r="T189" i="14"/>
  <c r="T193" i="14"/>
  <c r="T197" i="14"/>
  <c r="T201" i="14"/>
  <c r="T205" i="14"/>
  <c r="T209" i="14"/>
  <c r="T213" i="14"/>
  <c r="T217" i="14"/>
  <c r="T221" i="14"/>
  <c r="T225" i="14"/>
  <c r="T229" i="14"/>
  <c r="T233" i="14"/>
  <c r="T237" i="14"/>
  <c r="T241" i="14"/>
  <c r="T245" i="14"/>
  <c r="T249" i="14"/>
  <c r="T253" i="14"/>
  <c r="T257" i="14"/>
  <c r="T261" i="14"/>
  <c r="T265" i="14"/>
  <c r="X51" i="14"/>
  <c r="X55" i="14"/>
  <c r="X59" i="14"/>
  <c r="X63" i="14"/>
  <c r="X67" i="14"/>
  <c r="X71" i="14"/>
  <c r="X75" i="14"/>
  <c r="X79" i="14"/>
  <c r="X83" i="14"/>
  <c r="X87" i="14"/>
  <c r="X91" i="14"/>
  <c r="X95" i="14"/>
  <c r="X99" i="14"/>
  <c r="X103" i="14"/>
  <c r="X107" i="14"/>
  <c r="X111" i="14"/>
  <c r="X115" i="14"/>
  <c r="X54" i="14"/>
  <c r="X58" i="14"/>
  <c r="X62" i="14"/>
  <c r="X66" i="14"/>
  <c r="X53" i="14"/>
  <c r="X57" i="14"/>
  <c r="X61" i="14"/>
  <c r="X65" i="14"/>
  <c r="X52" i="14"/>
  <c r="X56" i="14"/>
  <c r="X60" i="14"/>
  <c r="X64" i="14"/>
  <c r="X68" i="14"/>
  <c r="X72" i="14"/>
  <c r="X76" i="14"/>
  <c r="X80" i="14"/>
  <c r="X84" i="14"/>
  <c r="X88" i="14"/>
  <c r="X92" i="14"/>
  <c r="X96" i="14"/>
  <c r="X100" i="14"/>
  <c r="X104" i="14"/>
  <c r="X108" i="14"/>
  <c r="X112" i="14"/>
  <c r="X116" i="14"/>
  <c r="X73" i="14"/>
  <c r="X81" i="14"/>
  <c r="X89" i="14"/>
  <c r="X97" i="14"/>
  <c r="X105" i="14"/>
  <c r="X113" i="14"/>
  <c r="X120" i="14"/>
  <c r="X124" i="14"/>
  <c r="X128" i="14"/>
  <c r="X132" i="14"/>
  <c r="X136" i="14"/>
  <c r="X140" i="14"/>
  <c r="X144" i="14"/>
  <c r="X148" i="14"/>
  <c r="X152" i="14"/>
  <c r="X156" i="14"/>
  <c r="X160" i="14"/>
  <c r="X164" i="14"/>
  <c r="X168" i="14"/>
  <c r="X172" i="14"/>
  <c r="X176" i="14"/>
  <c r="X180" i="14"/>
  <c r="X184" i="14"/>
  <c r="X188" i="14"/>
  <c r="X192" i="14"/>
  <c r="X196" i="14"/>
  <c r="X200" i="14"/>
  <c r="X204" i="14"/>
  <c r="X208" i="14"/>
  <c r="X212" i="14"/>
  <c r="X216" i="14"/>
  <c r="X220" i="14"/>
  <c r="X224" i="14"/>
  <c r="X228" i="14"/>
  <c r="X232" i="14"/>
  <c r="X236" i="14"/>
  <c r="X240" i="14"/>
  <c r="X244" i="14"/>
  <c r="X248" i="14"/>
  <c r="X252" i="14"/>
  <c r="X256" i="14"/>
  <c r="X260" i="14"/>
  <c r="X264" i="14"/>
  <c r="X70" i="14"/>
  <c r="X78" i="14"/>
  <c r="X86" i="14"/>
  <c r="X94" i="14"/>
  <c r="X102" i="14"/>
  <c r="X110" i="14"/>
  <c r="X119" i="14"/>
  <c r="X123" i="14"/>
  <c r="X127" i="14"/>
  <c r="X131" i="14"/>
  <c r="X135" i="14"/>
  <c r="X139" i="14"/>
  <c r="X143" i="14"/>
  <c r="X147" i="14"/>
  <c r="X151" i="14"/>
  <c r="X155" i="14"/>
  <c r="X159" i="14"/>
  <c r="X163" i="14"/>
  <c r="X167" i="14"/>
  <c r="X171" i="14"/>
  <c r="X175" i="14"/>
  <c r="X179" i="14"/>
  <c r="X183" i="14"/>
  <c r="X187" i="14"/>
  <c r="X191" i="14"/>
  <c r="X195" i="14"/>
  <c r="X199" i="14"/>
  <c r="X203" i="14"/>
  <c r="X207" i="14"/>
  <c r="X211" i="14"/>
  <c r="X215" i="14"/>
  <c r="X219" i="14"/>
  <c r="X223" i="14"/>
  <c r="X227" i="14"/>
  <c r="X231" i="14"/>
  <c r="X235" i="14"/>
  <c r="X239" i="14"/>
  <c r="X243" i="14"/>
  <c r="X247" i="14"/>
  <c r="X251" i="14"/>
  <c r="X255" i="14"/>
  <c r="X259" i="14"/>
  <c r="X263" i="14"/>
  <c r="X69" i="14"/>
  <c r="X77" i="14"/>
  <c r="X85" i="14"/>
  <c r="X93" i="14"/>
  <c r="X101" i="14"/>
  <c r="X109" i="14"/>
  <c r="X117" i="14"/>
  <c r="X118" i="14"/>
  <c r="X122" i="14"/>
  <c r="X126" i="14"/>
  <c r="X130" i="14"/>
  <c r="X134" i="14"/>
  <c r="X138" i="14"/>
  <c r="X142" i="14"/>
  <c r="X146" i="14"/>
  <c r="X150" i="14"/>
  <c r="X154" i="14"/>
  <c r="X158" i="14"/>
  <c r="X162" i="14"/>
  <c r="X166" i="14"/>
  <c r="X170" i="14"/>
  <c r="X174" i="14"/>
  <c r="X178" i="14"/>
  <c r="X182" i="14"/>
  <c r="X186" i="14"/>
  <c r="X190" i="14"/>
  <c r="X194" i="14"/>
  <c r="X198" i="14"/>
  <c r="X202" i="14"/>
  <c r="X206" i="14"/>
  <c r="X210" i="14"/>
  <c r="X214" i="14"/>
  <c r="X218" i="14"/>
  <c r="X222" i="14"/>
  <c r="X226" i="14"/>
  <c r="X230" i="14"/>
  <c r="X234" i="14"/>
  <c r="X238" i="14"/>
  <c r="X242" i="14"/>
  <c r="X246" i="14"/>
  <c r="X250" i="14"/>
  <c r="X254" i="14"/>
  <c r="X258" i="14"/>
  <c r="X262" i="14"/>
  <c r="X74" i="14"/>
  <c r="X82" i="14"/>
  <c r="X90" i="14"/>
  <c r="X98" i="14"/>
  <c r="X106" i="14"/>
  <c r="X114" i="14"/>
  <c r="X121" i="14"/>
  <c r="X125" i="14"/>
  <c r="X129" i="14"/>
  <c r="X133" i="14"/>
  <c r="X137" i="14"/>
  <c r="X141" i="14"/>
  <c r="X145" i="14"/>
  <c r="X149" i="14"/>
  <c r="X153" i="14"/>
  <c r="X157" i="14"/>
  <c r="X161" i="14"/>
  <c r="X165" i="14"/>
  <c r="X169" i="14"/>
  <c r="X173" i="14"/>
  <c r="X177" i="14"/>
  <c r="X181" i="14"/>
  <c r="X185" i="14"/>
  <c r="X189" i="14"/>
  <c r="X193" i="14"/>
  <c r="X197" i="14"/>
  <c r="X201" i="14"/>
  <c r="X205" i="14"/>
  <c r="X209" i="14"/>
  <c r="X213" i="14"/>
  <c r="X217" i="14"/>
  <c r="X221" i="14"/>
  <c r="X225" i="14"/>
  <c r="X229" i="14"/>
  <c r="X233" i="14"/>
  <c r="X237" i="14"/>
  <c r="X241" i="14"/>
  <c r="X245" i="14"/>
  <c r="X249" i="14"/>
  <c r="X253" i="14"/>
  <c r="X257" i="14"/>
  <c r="X261" i="14"/>
  <c r="X265" i="14"/>
  <c r="L9" i="15"/>
  <c r="L54" i="15"/>
  <c r="L58" i="15"/>
  <c r="L62" i="15"/>
  <c r="L66" i="15"/>
  <c r="L70" i="15"/>
  <c r="L74" i="15"/>
  <c r="L78" i="15"/>
  <c r="L82" i="15"/>
  <c r="L86" i="15"/>
  <c r="L90" i="15"/>
  <c r="L94" i="15"/>
  <c r="L98" i="15"/>
  <c r="L102" i="15"/>
  <c r="L106" i="15"/>
  <c r="L110" i="15"/>
  <c r="L114" i="15"/>
  <c r="L118" i="15"/>
  <c r="L122" i="15"/>
  <c r="L126" i="15"/>
  <c r="L130" i="15"/>
  <c r="L134" i="15"/>
  <c r="L138" i="15"/>
  <c r="L142" i="15"/>
  <c r="L146" i="15"/>
  <c r="L150" i="15"/>
  <c r="L154" i="15"/>
  <c r="L158" i="15"/>
  <c r="L162" i="15"/>
  <c r="L166" i="15"/>
  <c r="L170" i="15"/>
  <c r="L174" i="15"/>
  <c r="L178" i="15"/>
  <c r="L182" i="15"/>
  <c r="L186" i="15"/>
  <c r="L190" i="15"/>
  <c r="L194" i="15"/>
  <c r="L198" i="15"/>
  <c r="L202" i="15"/>
  <c r="L206" i="15"/>
  <c r="L210" i="15"/>
  <c r="L214" i="15"/>
  <c r="L218" i="15"/>
  <c r="L222" i="15"/>
  <c r="L226" i="15"/>
  <c r="L230" i="15"/>
  <c r="L234" i="15"/>
  <c r="L238" i="15"/>
  <c r="L53" i="15"/>
  <c r="L57" i="15"/>
  <c r="L61" i="15"/>
  <c r="L65" i="15"/>
  <c r="L69" i="15"/>
  <c r="L73" i="15"/>
  <c r="L77" i="15"/>
  <c r="L81" i="15"/>
  <c r="L85" i="15"/>
  <c r="L89" i="15"/>
  <c r="L93" i="15"/>
  <c r="L97" i="15"/>
  <c r="L101" i="15"/>
  <c r="L105" i="15"/>
  <c r="L109" i="15"/>
  <c r="L113" i="15"/>
  <c r="L117" i="15"/>
  <c r="L121" i="15"/>
  <c r="L125" i="15"/>
  <c r="L129" i="15"/>
  <c r="L133" i="15"/>
  <c r="L137" i="15"/>
  <c r="L141" i="15"/>
  <c r="L145" i="15"/>
  <c r="L149" i="15"/>
  <c r="L153" i="15"/>
  <c r="L157" i="15"/>
  <c r="L161" i="15"/>
  <c r="L165" i="15"/>
  <c r="L169" i="15"/>
  <c r="L173" i="15"/>
  <c r="L177" i="15"/>
  <c r="L181" i="15"/>
  <c r="L185" i="15"/>
  <c r="L189" i="15"/>
  <c r="L193" i="15"/>
  <c r="L197" i="15"/>
  <c r="L201" i="15"/>
  <c r="L205" i="15"/>
  <c r="L209" i="15"/>
  <c r="L52" i="15"/>
  <c r="L56" i="15"/>
  <c r="L60" i="15"/>
  <c r="L64" i="15"/>
  <c r="L68" i="15"/>
  <c r="L72" i="15"/>
  <c r="L76" i="15"/>
  <c r="L80" i="15"/>
  <c r="L84" i="15"/>
  <c r="L88" i="15"/>
  <c r="L92" i="15"/>
  <c r="L96" i="15"/>
  <c r="L100" i="15"/>
  <c r="L104" i="15"/>
  <c r="L108" i="15"/>
  <c r="L112" i="15"/>
  <c r="L116" i="15"/>
  <c r="L120" i="15"/>
  <c r="L124" i="15"/>
  <c r="L128" i="15"/>
  <c r="L132" i="15"/>
  <c r="L136" i="15"/>
  <c r="L140" i="15"/>
  <c r="L144" i="15"/>
  <c r="L148" i="15"/>
  <c r="L152" i="15"/>
  <c r="L156" i="15"/>
  <c r="L160" i="15"/>
  <c r="L164" i="15"/>
  <c r="L168" i="15"/>
  <c r="L172" i="15"/>
  <c r="L176" i="15"/>
  <c r="L180" i="15"/>
  <c r="L184" i="15"/>
  <c r="L188" i="15"/>
  <c r="L192" i="15"/>
  <c r="L196" i="15"/>
  <c r="L200" i="15"/>
  <c r="L204" i="15"/>
  <c r="L208" i="15"/>
  <c r="L51" i="15"/>
  <c r="L55" i="15"/>
  <c r="L59" i="15"/>
  <c r="L63" i="15"/>
  <c r="L67" i="15"/>
  <c r="L71" i="15"/>
  <c r="L75" i="15"/>
  <c r="L79" i="15"/>
  <c r="L83" i="15"/>
  <c r="L87" i="15"/>
  <c r="L91" i="15"/>
  <c r="L95" i="15"/>
  <c r="L99" i="15"/>
  <c r="L103" i="15"/>
  <c r="L107" i="15"/>
  <c r="L111" i="15"/>
  <c r="L115" i="15"/>
  <c r="L119" i="15"/>
  <c r="L123" i="15"/>
  <c r="L127" i="15"/>
  <c r="L131" i="15"/>
  <c r="L135" i="15"/>
  <c r="L139" i="15"/>
  <c r="L143" i="15"/>
  <c r="L147" i="15"/>
  <c r="L151" i="15"/>
  <c r="L155" i="15"/>
  <c r="L159" i="15"/>
  <c r="L163" i="15"/>
  <c r="L167" i="15"/>
  <c r="L171" i="15"/>
  <c r="L175" i="15"/>
  <c r="L179" i="15"/>
  <c r="L183" i="15"/>
  <c r="L187" i="15"/>
  <c r="L191" i="15"/>
  <c r="L195" i="15"/>
  <c r="L199" i="15"/>
  <c r="L203" i="15"/>
  <c r="L207" i="15"/>
  <c r="L211" i="15"/>
  <c r="L215" i="15"/>
  <c r="L219" i="15"/>
  <c r="L223" i="15"/>
  <c r="L227" i="15"/>
  <c r="L231" i="15"/>
  <c r="L235" i="15"/>
  <c r="L239" i="15"/>
  <c r="L217" i="15"/>
  <c r="L225" i="15"/>
  <c r="L233" i="15"/>
  <c r="L241" i="15"/>
  <c r="L246" i="15"/>
  <c r="L250" i="15"/>
  <c r="L254" i="15"/>
  <c r="L258" i="15"/>
  <c r="L262" i="15"/>
  <c r="L216" i="15"/>
  <c r="L224" i="15"/>
  <c r="L232" i="15"/>
  <c r="L240" i="15"/>
  <c r="L242" i="15"/>
  <c r="L245" i="15"/>
  <c r="L249" i="15"/>
  <c r="L253" i="15"/>
  <c r="L257" i="15"/>
  <c r="L261" i="15"/>
  <c r="L265" i="15"/>
  <c r="L213" i="15"/>
  <c r="L221" i="15"/>
  <c r="L229" i="15"/>
  <c r="L237" i="15"/>
  <c r="L244" i="15"/>
  <c r="L248" i="15"/>
  <c r="L252" i="15"/>
  <c r="L256" i="15"/>
  <c r="L260" i="15"/>
  <c r="L264" i="15"/>
  <c r="L212" i="15"/>
  <c r="L220" i="15"/>
  <c r="L228" i="15"/>
  <c r="L236" i="15"/>
  <c r="L243" i="15"/>
  <c r="L247" i="15"/>
  <c r="L251" i="15"/>
  <c r="L255" i="15"/>
  <c r="L259" i="15"/>
  <c r="L263" i="15"/>
  <c r="Q9" i="15"/>
  <c r="Q54" i="15"/>
  <c r="Q58" i="15"/>
  <c r="Q62" i="15"/>
  <c r="Q66" i="15"/>
  <c r="Q70" i="15"/>
  <c r="Q74" i="15"/>
  <c r="Q78" i="15"/>
  <c r="Q82" i="15"/>
  <c r="Q86" i="15"/>
  <c r="Q90" i="15"/>
  <c r="Q94" i="15"/>
  <c r="Q98" i="15"/>
  <c r="Q102" i="15"/>
  <c r="Q106" i="15"/>
  <c r="Q110" i="15"/>
  <c r="Q114" i="15"/>
  <c r="Q118" i="15"/>
  <c r="Q122" i="15"/>
  <c r="Q126" i="15"/>
  <c r="Q130" i="15"/>
  <c r="Q134" i="15"/>
  <c r="Q138" i="15"/>
  <c r="Q142" i="15"/>
  <c r="Q146" i="15"/>
  <c r="Q150" i="15"/>
  <c r="Q154" i="15"/>
  <c r="Q158" i="15"/>
  <c r="Q162" i="15"/>
  <c r="Q166" i="15"/>
  <c r="Q170" i="15"/>
  <c r="Q174" i="15"/>
  <c r="Q178" i="15"/>
  <c r="Q182" i="15"/>
  <c r="Q186" i="15"/>
  <c r="Q190" i="15"/>
  <c r="Q194" i="15"/>
  <c r="Q198" i="15"/>
  <c r="Q202" i="15"/>
  <c r="Q206" i="15"/>
  <c r="Q210" i="15"/>
  <c r="Q214" i="15"/>
  <c r="Q218" i="15"/>
  <c r="Q222" i="15"/>
  <c r="Q226" i="15"/>
  <c r="Q230" i="15"/>
  <c r="Q234" i="15"/>
  <c r="Q238" i="15"/>
  <c r="Q53" i="15"/>
  <c r="Q57" i="15"/>
  <c r="Q61" i="15"/>
  <c r="Q65" i="15"/>
  <c r="Q69" i="15"/>
  <c r="Q73" i="15"/>
  <c r="Q77" i="15"/>
  <c r="Q81" i="15"/>
  <c r="Q85" i="15"/>
  <c r="Q89" i="15"/>
  <c r="Q93" i="15"/>
  <c r="Q97" i="15"/>
  <c r="Q101" i="15"/>
  <c r="Q105" i="15"/>
  <c r="Q109" i="15"/>
  <c r="Q113" i="15"/>
  <c r="Q117" i="15"/>
  <c r="Q121" i="15"/>
  <c r="Q125" i="15"/>
  <c r="Q129" i="15"/>
  <c r="Q133" i="15"/>
  <c r="Q137" i="15"/>
  <c r="Q141" i="15"/>
  <c r="Q145" i="15"/>
  <c r="Q149" i="15"/>
  <c r="Q153" i="15"/>
  <c r="Q157" i="15"/>
  <c r="Q161" i="15"/>
  <c r="Q165" i="15"/>
  <c r="Q169" i="15"/>
  <c r="Q173" i="15"/>
  <c r="Q177" i="15"/>
  <c r="Q181" i="15"/>
  <c r="Q185" i="15"/>
  <c r="Q189" i="15"/>
  <c r="Q193" i="15"/>
  <c r="Q197" i="15"/>
  <c r="Q201" i="15"/>
  <c r="Q205" i="15"/>
  <c r="Q209" i="15"/>
  <c r="Q52" i="15"/>
  <c r="Q56" i="15"/>
  <c r="Q60" i="15"/>
  <c r="Q64" i="15"/>
  <c r="Q68" i="15"/>
  <c r="Q72" i="15"/>
  <c r="Q76" i="15"/>
  <c r="Q80" i="15"/>
  <c r="Q84" i="15"/>
  <c r="Q88" i="15"/>
  <c r="Q92" i="15"/>
  <c r="Q96" i="15"/>
  <c r="Q100" i="15"/>
  <c r="Q104" i="15"/>
  <c r="Q108" i="15"/>
  <c r="Q112" i="15"/>
  <c r="Q116" i="15"/>
  <c r="Q120" i="15"/>
  <c r="Q124" i="15"/>
  <c r="Q128" i="15"/>
  <c r="Q132" i="15"/>
  <c r="Q136" i="15"/>
  <c r="Q140" i="15"/>
  <c r="Q144" i="15"/>
  <c r="Q148" i="15"/>
  <c r="Q152" i="15"/>
  <c r="Q156" i="15"/>
  <c r="Q160" i="15"/>
  <c r="Q164" i="15"/>
  <c r="Q168" i="15"/>
  <c r="Q172" i="15"/>
  <c r="Q176" i="15"/>
  <c r="Q180" i="15"/>
  <c r="Q184" i="15"/>
  <c r="Q188" i="15"/>
  <c r="Q192" i="15"/>
  <c r="Q196" i="15"/>
  <c r="Q200" i="15"/>
  <c r="Q204" i="15"/>
  <c r="Q208" i="15"/>
  <c r="Q51" i="15"/>
  <c r="Q55" i="15"/>
  <c r="Q59" i="15"/>
  <c r="Q63" i="15"/>
  <c r="Q67" i="15"/>
  <c r="Q71" i="15"/>
  <c r="Q75" i="15"/>
  <c r="Q79" i="15"/>
  <c r="Q83" i="15"/>
  <c r="Q87" i="15"/>
  <c r="Q91" i="15"/>
  <c r="Q95" i="15"/>
  <c r="Q99" i="15"/>
  <c r="Q103" i="15"/>
  <c r="Q107" i="15"/>
  <c r="Q111" i="15"/>
  <c r="Q115" i="15"/>
  <c r="Q119" i="15"/>
  <c r="Q123" i="15"/>
  <c r="Q127" i="15"/>
  <c r="Q131" i="15"/>
  <c r="Q135" i="15"/>
  <c r="Q139" i="15"/>
  <c r="Q143" i="15"/>
  <c r="Q147" i="15"/>
  <c r="Q151" i="15"/>
  <c r="Q155" i="15"/>
  <c r="Q159" i="15"/>
  <c r="Q163" i="15"/>
  <c r="Q167" i="15"/>
  <c r="Q171" i="15"/>
  <c r="Q175" i="15"/>
  <c r="Q179" i="15"/>
  <c r="Q183" i="15"/>
  <c r="Q187" i="15"/>
  <c r="Q191" i="15"/>
  <c r="Q195" i="15"/>
  <c r="Q199" i="15"/>
  <c r="Q203" i="15"/>
  <c r="Q207" i="15"/>
  <c r="Q211" i="15"/>
  <c r="Q215" i="15"/>
  <c r="Q219" i="15"/>
  <c r="Q223" i="15"/>
  <c r="Q227" i="15"/>
  <c r="Q231" i="15"/>
  <c r="Q235" i="15"/>
  <c r="Q239" i="15"/>
  <c r="Q213" i="15"/>
  <c r="Q221" i="15"/>
  <c r="Q229" i="15"/>
  <c r="Q237" i="15"/>
  <c r="Q242" i="15"/>
  <c r="Q246" i="15"/>
  <c r="Q250" i="15"/>
  <c r="Q254" i="15"/>
  <c r="Q258" i="15"/>
  <c r="Q262" i="15"/>
  <c r="Q212" i="15"/>
  <c r="Q220" i="15"/>
  <c r="Q228" i="15"/>
  <c r="Q236" i="15"/>
  <c r="Q245" i="15"/>
  <c r="Q249" i="15"/>
  <c r="Q253" i="15"/>
  <c r="Q257" i="15"/>
  <c r="Q261" i="15"/>
  <c r="Q265" i="15"/>
  <c r="Q217" i="15"/>
  <c r="Q225" i="15"/>
  <c r="Q233" i="15"/>
  <c r="Q241" i="15"/>
  <c r="Q244" i="15"/>
  <c r="Q248" i="15"/>
  <c r="Q252" i="15"/>
  <c r="Q256" i="15"/>
  <c r="Q260" i="15"/>
  <c r="Q264" i="15"/>
  <c r="Q216" i="15"/>
  <c r="Q224" i="15"/>
  <c r="Q232" i="15"/>
  <c r="Q240" i="15"/>
  <c r="Q243" i="15"/>
  <c r="Q247" i="15"/>
  <c r="Q251" i="15"/>
  <c r="Q255" i="15"/>
  <c r="Q259" i="15"/>
  <c r="Q263" i="15"/>
  <c r="U9" i="15"/>
  <c r="U54" i="15"/>
  <c r="U58" i="15"/>
  <c r="U62" i="15"/>
  <c r="U66" i="15"/>
  <c r="U70" i="15"/>
  <c r="U74" i="15"/>
  <c r="U78" i="15"/>
  <c r="U82" i="15"/>
  <c r="U86" i="15"/>
  <c r="U90" i="15"/>
  <c r="U94" i="15"/>
  <c r="U98" i="15"/>
  <c r="U102" i="15"/>
  <c r="U106" i="15"/>
  <c r="U110" i="15"/>
  <c r="U114" i="15"/>
  <c r="U118" i="15"/>
  <c r="U122" i="15"/>
  <c r="U126" i="15"/>
  <c r="U130" i="15"/>
  <c r="U134" i="15"/>
  <c r="U138" i="15"/>
  <c r="U142" i="15"/>
  <c r="U146" i="15"/>
  <c r="U150" i="15"/>
  <c r="U154" i="15"/>
  <c r="U158" i="15"/>
  <c r="U162" i="15"/>
  <c r="U166" i="15"/>
  <c r="U170" i="15"/>
  <c r="U174" i="15"/>
  <c r="U178" i="15"/>
  <c r="U182" i="15"/>
  <c r="U186" i="15"/>
  <c r="U190" i="15"/>
  <c r="U194" i="15"/>
  <c r="U198" i="15"/>
  <c r="U202" i="15"/>
  <c r="U206" i="15"/>
  <c r="U210" i="15"/>
  <c r="U214" i="15"/>
  <c r="U218" i="15"/>
  <c r="U222" i="15"/>
  <c r="U226" i="15"/>
  <c r="U230" i="15"/>
  <c r="U234" i="15"/>
  <c r="U238" i="15"/>
  <c r="U53" i="15"/>
  <c r="U57" i="15"/>
  <c r="U61" i="15"/>
  <c r="U65" i="15"/>
  <c r="U69" i="15"/>
  <c r="U73" i="15"/>
  <c r="U77" i="15"/>
  <c r="U81" i="15"/>
  <c r="U85" i="15"/>
  <c r="U89" i="15"/>
  <c r="U93" i="15"/>
  <c r="U97" i="15"/>
  <c r="U101" i="15"/>
  <c r="U105" i="15"/>
  <c r="U109" i="15"/>
  <c r="U113" i="15"/>
  <c r="U117" i="15"/>
  <c r="U121" i="15"/>
  <c r="U125" i="15"/>
  <c r="U129" i="15"/>
  <c r="U133" i="15"/>
  <c r="U137" i="15"/>
  <c r="U141" i="15"/>
  <c r="U145" i="15"/>
  <c r="U149" i="15"/>
  <c r="U153" i="15"/>
  <c r="U157" i="15"/>
  <c r="U161" i="15"/>
  <c r="U165" i="15"/>
  <c r="U169" i="15"/>
  <c r="U173" i="15"/>
  <c r="U177" i="15"/>
  <c r="U181" i="15"/>
  <c r="U185" i="15"/>
  <c r="U189" i="15"/>
  <c r="U193" i="15"/>
  <c r="U197" i="15"/>
  <c r="U201" i="15"/>
  <c r="U205" i="15"/>
  <c r="U209" i="15"/>
  <c r="U52" i="15"/>
  <c r="U56" i="15"/>
  <c r="U60" i="15"/>
  <c r="U64" i="15"/>
  <c r="U68" i="15"/>
  <c r="U72" i="15"/>
  <c r="U76" i="15"/>
  <c r="U80" i="15"/>
  <c r="U84" i="15"/>
  <c r="U88" i="15"/>
  <c r="U92" i="15"/>
  <c r="U96" i="15"/>
  <c r="U100" i="15"/>
  <c r="U104" i="15"/>
  <c r="U108" i="15"/>
  <c r="U112" i="15"/>
  <c r="U116" i="15"/>
  <c r="U120" i="15"/>
  <c r="U124" i="15"/>
  <c r="U128" i="15"/>
  <c r="U132" i="15"/>
  <c r="U136" i="15"/>
  <c r="U140" i="15"/>
  <c r="U144" i="15"/>
  <c r="U148" i="15"/>
  <c r="U152" i="15"/>
  <c r="U156" i="15"/>
  <c r="U160" i="15"/>
  <c r="U164" i="15"/>
  <c r="U168" i="15"/>
  <c r="U172" i="15"/>
  <c r="U176" i="15"/>
  <c r="U180" i="15"/>
  <c r="U184" i="15"/>
  <c r="U188" i="15"/>
  <c r="U192" i="15"/>
  <c r="U196" i="15"/>
  <c r="U200" i="15"/>
  <c r="U204" i="15"/>
  <c r="U208" i="15"/>
  <c r="U51" i="15"/>
  <c r="U55" i="15"/>
  <c r="U59" i="15"/>
  <c r="U63" i="15"/>
  <c r="U67" i="15"/>
  <c r="U71" i="15"/>
  <c r="U75" i="15"/>
  <c r="U79" i="15"/>
  <c r="U83" i="15"/>
  <c r="U87" i="15"/>
  <c r="U91" i="15"/>
  <c r="U95" i="15"/>
  <c r="U99" i="15"/>
  <c r="U103" i="15"/>
  <c r="U107" i="15"/>
  <c r="U111" i="15"/>
  <c r="U115" i="15"/>
  <c r="U119" i="15"/>
  <c r="U123" i="15"/>
  <c r="U127" i="15"/>
  <c r="U131" i="15"/>
  <c r="U135" i="15"/>
  <c r="U139" i="15"/>
  <c r="U143" i="15"/>
  <c r="U147" i="15"/>
  <c r="U151" i="15"/>
  <c r="U155" i="15"/>
  <c r="U159" i="15"/>
  <c r="U163" i="15"/>
  <c r="U167" i="15"/>
  <c r="U171" i="15"/>
  <c r="U175" i="15"/>
  <c r="U179" i="15"/>
  <c r="U183" i="15"/>
  <c r="U187" i="15"/>
  <c r="U191" i="15"/>
  <c r="U195" i="15"/>
  <c r="U199" i="15"/>
  <c r="U203" i="15"/>
  <c r="U207" i="15"/>
  <c r="U211" i="15"/>
  <c r="U215" i="15"/>
  <c r="U219" i="15"/>
  <c r="U223" i="15"/>
  <c r="U227" i="15"/>
  <c r="U231" i="15"/>
  <c r="U235" i="15"/>
  <c r="U239" i="15"/>
  <c r="U217" i="15"/>
  <c r="U225" i="15"/>
  <c r="U233" i="15"/>
  <c r="U241" i="15"/>
  <c r="U242" i="15"/>
  <c r="U246" i="15"/>
  <c r="U250" i="15"/>
  <c r="U254" i="15"/>
  <c r="U258" i="15"/>
  <c r="U262" i="15"/>
  <c r="U216" i="15"/>
  <c r="U224" i="15"/>
  <c r="U232" i="15"/>
  <c r="U240" i="15"/>
  <c r="U245" i="15"/>
  <c r="U249" i="15"/>
  <c r="U253" i="15"/>
  <c r="U257" i="15"/>
  <c r="U261" i="15"/>
  <c r="U265" i="15"/>
  <c r="U213" i="15"/>
  <c r="U221" i="15"/>
  <c r="U229" i="15"/>
  <c r="U237" i="15"/>
  <c r="U244" i="15"/>
  <c r="U248" i="15"/>
  <c r="U252" i="15"/>
  <c r="U256" i="15"/>
  <c r="U260" i="15"/>
  <c r="U264" i="15"/>
  <c r="U212" i="15"/>
  <c r="U220" i="15"/>
  <c r="U228" i="15"/>
  <c r="U236" i="15"/>
  <c r="U243" i="15"/>
  <c r="U247" i="15"/>
  <c r="U251" i="15"/>
  <c r="U255" i="15"/>
  <c r="U259" i="15"/>
  <c r="U263" i="15"/>
  <c r="Y25" i="15"/>
  <c r="Y54" i="15"/>
  <c r="Y58" i="15"/>
  <c r="Y62" i="15"/>
  <c r="Y66" i="15"/>
  <c r="Y70" i="15"/>
  <c r="Y74" i="15"/>
  <c r="Y78" i="15"/>
  <c r="Y82" i="15"/>
  <c r="Y86" i="15"/>
  <c r="Y90" i="15"/>
  <c r="Y94" i="15"/>
  <c r="Y98" i="15"/>
  <c r="Y102" i="15"/>
  <c r="Y106" i="15"/>
  <c r="Y110" i="15"/>
  <c r="Y114" i="15"/>
  <c r="Y118" i="15"/>
  <c r="Y122" i="15"/>
  <c r="Y126" i="15"/>
  <c r="Y130" i="15"/>
  <c r="Y134" i="15"/>
  <c r="Y138" i="15"/>
  <c r="Y142" i="15"/>
  <c r="Y146" i="15"/>
  <c r="Y150" i="15"/>
  <c r="Y154" i="15"/>
  <c r="Y158" i="15"/>
  <c r="Y162" i="15"/>
  <c r="Y166" i="15"/>
  <c r="Y170" i="15"/>
  <c r="Y174" i="15"/>
  <c r="Y178" i="15"/>
  <c r="Y182" i="15"/>
  <c r="Y186" i="15"/>
  <c r="Y190" i="15"/>
  <c r="Y194" i="15"/>
  <c r="Y198" i="15"/>
  <c r="Y202" i="15"/>
  <c r="Y206" i="15"/>
  <c r="Y210" i="15"/>
  <c r="Y214" i="15"/>
  <c r="Y218" i="15"/>
  <c r="Y222" i="15"/>
  <c r="Y226" i="15"/>
  <c r="Y230" i="15"/>
  <c r="Y234" i="15"/>
  <c r="Y238" i="15"/>
  <c r="Y53" i="15"/>
  <c r="Y57" i="15"/>
  <c r="Y61" i="15"/>
  <c r="Y65" i="15"/>
  <c r="Y69" i="15"/>
  <c r="Y73" i="15"/>
  <c r="Y77" i="15"/>
  <c r="Y81" i="15"/>
  <c r="Y85" i="15"/>
  <c r="Y89" i="15"/>
  <c r="Y93" i="15"/>
  <c r="Y97" i="15"/>
  <c r="Y101" i="15"/>
  <c r="Y105" i="15"/>
  <c r="Y109" i="15"/>
  <c r="Y113" i="15"/>
  <c r="Y117" i="15"/>
  <c r="Y121" i="15"/>
  <c r="Y125" i="15"/>
  <c r="Y129" i="15"/>
  <c r="Y133" i="15"/>
  <c r="Y137" i="15"/>
  <c r="Y141" i="15"/>
  <c r="Y145" i="15"/>
  <c r="Y149" i="15"/>
  <c r="Y153" i="15"/>
  <c r="Y157" i="15"/>
  <c r="Y161" i="15"/>
  <c r="Y165" i="15"/>
  <c r="Y169" i="15"/>
  <c r="Y173" i="15"/>
  <c r="Y177" i="15"/>
  <c r="Y181" i="15"/>
  <c r="Y185" i="15"/>
  <c r="Y189" i="15"/>
  <c r="Y193" i="15"/>
  <c r="Y197" i="15"/>
  <c r="Y201" i="15"/>
  <c r="Y205" i="15"/>
  <c r="Y209" i="15"/>
  <c r="Y52" i="15"/>
  <c r="Y56" i="15"/>
  <c r="Y60" i="15"/>
  <c r="Y64" i="15"/>
  <c r="Y68" i="15"/>
  <c r="Y72" i="15"/>
  <c r="Y76" i="15"/>
  <c r="Y80" i="15"/>
  <c r="Y84" i="15"/>
  <c r="Y88" i="15"/>
  <c r="Y92" i="15"/>
  <c r="Y96" i="15"/>
  <c r="Y100" i="15"/>
  <c r="Y104" i="15"/>
  <c r="Y108" i="15"/>
  <c r="Y112" i="15"/>
  <c r="Y116" i="15"/>
  <c r="Y120" i="15"/>
  <c r="Y124" i="15"/>
  <c r="Y128" i="15"/>
  <c r="Y132" i="15"/>
  <c r="Y136" i="15"/>
  <c r="Y140" i="15"/>
  <c r="Y144" i="15"/>
  <c r="Y148" i="15"/>
  <c r="Y152" i="15"/>
  <c r="Y156" i="15"/>
  <c r="Y160" i="15"/>
  <c r="Y164" i="15"/>
  <c r="Y168" i="15"/>
  <c r="Y172" i="15"/>
  <c r="Y176" i="15"/>
  <c r="Y180" i="15"/>
  <c r="Y184" i="15"/>
  <c r="Y188" i="15"/>
  <c r="Y192" i="15"/>
  <c r="Y196" i="15"/>
  <c r="Y200" i="15"/>
  <c r="Y204" i="15"/>
  <c r="Y208" i="15"/>
  <c r="Y51" i="15"/>
  <c r="Y55" i="15"/>
  <c r="Y59" i="15"/>
  <c r="Y63" i="15"/>
  <c r="Y67" i="15"/>
  <c r="Y71" i="15"/>
  <c r="Y75" i="15"/>
  <c r="Y79" i="15"/>
  <c r="Y83" i="15"/>
  <c r="Y87" i="15"/>
  <c r="Y91" i="15"/>
  <c r="Y95" i="15"/>
  <c r="Y99" i="15"/>
  <c r="Y103" i="15"/>
  <c r="Y107" i="15"/>
  <c r="Y111" i="15"/>
  <c r="Y115" i="15"/>
  <c r="Y119" i="15"/>
  <c r="Y123" i="15"/>
  <c r="Y127" i="15"/>
  <c r="Y131" i="15"/>
  <c r="Y135" i="15"/>
  <c r="Y139" i="15"/>
  <c r="Y143" i="15"/>
  <c r="Y147" i="15"/>
  <c r="Y151" i="15"/>
  <c r="Y155" i="15"/>
  <c r="Y159" i="15"/>
  <c r="Y163" i="15"/>
  <c r="Y167" i="15"/>
  <c r="Y171" i="15"/>
  <c r="Y175" i="15"/>
  <c r="Y179" i="15"/>
  <c r="Y183" i="15"/>
  <c r="Y187" i="15"/>
  <c r="Y191" i="15"/>
  <c r="Y195" i="15"/>
  <c r="Y199" i="15"/>
  <c r="Y203" i="15"/>
  <c r="Y207" i="15"/>
  <c r="Y211" i="15"/>
  <c r="Y215" i="15"/>
  <c r="Y219" i="15"/>
  <c r="Y223" i="15"/>
  <c r="Y227" i="15"/>
  <c r="Y231" i="15"/>
  <c r="Y235" i="15"/>
  <c r="Y239" i="15"/>
  <c r="Y213" i="15"/>
  <c r="Y221" i="15"/>
  <c r="Y229" i="15"/>
  <c r="Y237" i="15"/>
  <c r="Y242" i="15"/>
  <c r="Y246" i="15"/>
  <c r="Y250" i="15"/>
  <c r="Y254" i="15"/>
  <c r="Y258" i="15"/>
  <c r="Y262" i="15"/>
  <c r="Y212" i="15"/>
  <c r="Y220" i="15"/>
  <c r="Y228" i="15"/>
  <c r="Y236" i="15"/>
  <c r="Y245" i="15"/>
  <c r="Y249" i="15"/>
  <c r="Y253" i="15"/>
  <c r="Y257" i="15"/>
  <c r="Y261" i="15"/>
  <c r="Y265" i="15"/>
  <c r="Y217" i="15"/>
  <c r="Y225" i="15"/>
  <c r="Y233" i="15"/>
  <c r="Y244" i="15"/>
  <c r="Y248" i="15"/>
  <c r="Y252" i="15"/>
  <c r="Y256" i="15"/>
  <c r="Y260" i="15"/>
  <c r="Y264" i="15"/>
  <c r="Y216" i="15"/>
  <c r="Y224" i="15"/>
  <c r="Y232" i="15"/>
  <c r="Y240" i="15"/>
  <c r="Y241" i="15"/>
  <c r="Y243" i="15"/>
  <c r="Y247" i="15"/>
  <c r="Y251" i="15"/>
  <c r="Y255" i="15"/>
  <c r="Y259" i="15"/>
  <c r="Y263" i="15"/>
  <c r="T7" i="15"/>
  <c r="X8" i="15"/>
  <c r="L25" i="15"/>
  <c r="L18" i="16"/>
  <c r="L51" i="16"/>
  <c r="L55" i="16"/>
  <c r="L59" i="16"/>
  <c r="L63" i="16"/>
  <c r="L67" i="16"/>
  <c r="L71" i="16"/>
  <c r="L75" i="16"/>
  <c r="L79" i="16"/>
  <c r="L83" i="16"/>
  <c r="L87" i="16"/>
  <c r="L91" i="16"/>
  <c r="L95" i="16"/>
  <c r="L99" i="16"/>
  <c r="L103" i="16"/>
  <c r="L107" i="16"/>
  <c r="L111" i="16"/>
  <c r="L115" i="16"/>
  <c r="L119" i="16"/>
  <c r="L123" i="16"/>
  <c r="L127" i="16"/>
  <c r="L131" i="16"/>
  <c r="L135" i="16"/>
  <c r="L139" i="16"/>
  <c r="L143" i="16"/>
  <c r="L147" i="16"/>
  <c r="L151" i="16"/>
  <c r="L155" i="16"/>
  <c r="L159" i="16"/>
  <c r="L163" i="16"/>
  <c r="L167" i="16"/>
  <c r="L171" i="16"/>
  <c r="L175" i="16"/>
  <c r="L179" i="16"/>
  <c r="L183" i="16"/>
  <c r="L187" i="16"/>
  <c r="L191" i="16"/>
  <c r="L195" i="16"/>
  <c r="L199" i="16"/>
  <c r="L203" i="16"/>
  <c r="L207" i="16"/>
  <c r="L211" i="16"/>
  <c r="L215" i="16"/>
  <c r="L219" i="16"/>
  <c r="L223" i="16"/>
  <c r="L227" i="16"/>
  <c r="L231" i="16"/>
  <c r="L235" i="16"/>
  <c r="L239" i="16"/>
  <c r="L243" i="16"/>
  <c r="L247" i="16"/>
  <c r="L251" i="16"/>
  <c r="L255" i="16"/>
  <c r="L259" i="16"/>
  <c r="L263" i="16"/>
  <c r="L54" i="16"/>
  <c r="L58" i="16"/>
  <c r="L62" i="16"/>
  <c r="L66" i="16"/>
  <c r="L70" i="16"/>
  <c r="L74" i="16"/>
  <c r="L78" i="16"/>
  <c r="L82" i="16"/>
  <c r="L86" i="16"/>
  <c r="L90" i="16"/>
  <c r="L94" i="16"/>
  <c r="L98" i="16"/>
  <c r="L102" i="16"/>
  <c r="L106" i="16"/>
  <c r="L110" i="16"/>
  <c r="L114" i="16"/>
  <c r="L118" i="16"/>
  <c r="L122" i="16"/>
  <c r="L126" i="16"/>
  <c r="L130" i="16"/>
  <c r="L134" i="16"/>
  <c r="L138" i="16"/>
  <c r="L142" i="16"/>
  <c r="L146" i="16"/>
  <c r="L150" i="16"/>
  <c r="L154" i="16"/>
  <c r="L158" i="16"/>
  <c r="L162" i="16"/>
  <c r="L166" i="16"/>
  <c r="L170" i="16"/>
  <c r="L174" i="16"/>
  <c r="L178" i="16"/>
  <c r="L182" i="16"/>
  <c r="L186" i="16"/>
  <c r="L190" i="16"/>
  <c r="L194" i="16"/>
  <c r="L198" i="16"/>
  <c r="L202" i="16"/>
  <c r="L206" i="16"/>
  <c r="L210" i="16"/>
  <c r="L214" i="16"/>
  <c r="L218" i="16"/>
  <c r="L222" i="16"/>
  <c r="L226" i="16"/>
  <c r="L230" i="16"/>
  <c r="L234" i="16"/>
  <c r="L238" i="16"/>
  <c r="L242" i="16"/>
  <c r="L246" i="16"/>
  <c r="L250" i="16"/>
  <c r="L254" i="16"/>
  <c r="L258" i="16"/>
  <c r="L262" i="16"/>
  <c r="L53" i="16"/>
  <c r="L57" i="16"/>
  <c r="L61" i="16"/>
  <c r="L65" i="16"/>
  <c r="L69" i="16"/>
  <c r="L73" i="16"/>
  <c r="L77" i="16"/>
  <c r="L81" i="16"/>
  <c r="L85" i="16"/>
  <c r="L89" i="16"/>
  <c r="L93" i="16"/>
  <c r="L97" i="16"/>
  <c r="L101" i="16"/>
  <c r="L105" i="16"/>
  <c r="L109" i="16"/>
  <c r="L113" i="16"/>
  <c r="L117" i="16"/>
  <c r="L121" i="16"/>
  <c r="L125" i="16"/>
  <c r="L129" i="16"/>
  <c r="L133" i="16"/>
  <c r="L137" i="16"/>
  <c r="L141" i="16"/>
  <c r="L145" i="16"/>
  <c r="L149" i="16"/>
  <c r="L153" i="16"/>
  <c r="L157" i="16"/>
  <c r="L161" i="16"/>
  <c r="L165" i="16"/>
  <c r="L169" i="16"/>
  <c r="L173" i="16"/>
  <c r="L177" i="16"/>
  <c r="L181" i="16"/>
  <c r="L185" i="16"/>
  <c r="L189" i="16"/>
  <c r="L193" i="16"/>
  <c r="L197" i="16"/>
  <c r="L201" i="16"/>
  <c r="L205" i="16"/>
  <c r="L209" i="16"/>
  <c r="L213" i="16"/>
  <c r="L217" i="16"/>
  <c r="L221" i="16"/>
  <c r="L225" i="16"/>
  <c r="L229" i="16"/>
  <c r="L233" i="16"/>
  <c r="L237" i="16"/>
  <c r="L241" i="16"/>
  <c r="L245" i="16"/>
  <c r="L249" i="16"/>
  <c r="L253" i="16"/>
  <c r="L257" i="16"/>
  <c r="L261" i="16"/>
  <c r="L265" i="16"/>
  <c r="L52" i="16"/>
  <c r="L56" i="16"/>
  <c r="L60" i="16"/>
  <c r="L64" i="16"/>
  <c r="L68" i="16"/>
  <c r="L72" i="16"/>
  <c r="L76" i="16"/>
  <c r="L80" i="16"/>
  <c r="L84" i="16"/>
  <c r="L88" i="16"/>
  <c r="L92" i="16"/>
  <c r="L96" i="16"/>
  <c r="L100" i="16"/>
  <c r="L104" i="16"/>
  <c r="L108" i="16"/>
  <c r="L112" i="16"/>
  <c r="L116" i="16"/>
  <c r="L120" i="16"/>
  <c r="L124" i="16"/>
  <c r="L128" i="16"/>
  <c r="L132" i="16"/>
  <c r="L136" i="16"/>
  <c r="L140" i="16"/>
  <c r="L144" i="16"/>
  <c r="L148" i="16"/>
  <c r="L152" i="16"/>
  <c r="L156" i="16"/>
  <c r="L160" i="16"/>
  <c r="L164" i="16"/>
  <c r="L168" i="16"/>
  <c r="L172" i="16"/>
  <c r="L176" i="16"/>
  <c r="L180" i="16"/>
  <c r="L184" i="16"/>
  <c r="L188" i="16"/>
  <c r="L192" i="16"/>
  <c r="L196" i="16"/>
  <c r="L200" i="16"/>
  <c r="L204" i="16"/>
  <c r="L208" i="16"/>
  <c r="L212" i="16"/>
  <c r="L216" i="16"/>
  <c r="L220" i="16"/>
  <c r="L224" i="16"/>
  <c r="L228" i="16"/>
  <c r="L232" i="16"/>
  <c r="L236" i="16"/>
  <c r="L240" i="16"/>
  <c r="L244" i="16"/>
  <c r="L248" i="16"/>
  <c r="L252" i="16"/>
  <c r="L256" i="16"/>
  <c r="L260" i="16"/>
  <c r="L264" i="16"/>
  <c r="Q18" i="16"/>
  <c r="Q51" i="16"/>
  <c r="Q55" i="16"/>
  <c r="Q59" i="16"/>
  <c r="Q63" i="16"/>
  <c r="Q67" i="16"/>
  <c r="Q71" i="16"/>
  <c r="Q75" i="16"/>
  <c r="Q79" i="16"/>
  <c r="Q83" i="16"/>
  <c r="Q87" i="16"/>
  <c r="Q91" i="16"/>
  <c r="Q95" i="16"/>
  <c r="Q99" i="16"/>
  <c r="Q103" i="16"/>
  <c r="Q107" i="16"/>
  <c r="Q111" i="16"/>
  <c r="Q115" i="16"/>
  <c r="Q119" i="16"/>
  <c r="Q123" i="16"/>
  <c r="Q127" i="16"/>
  <c r="Q131" i="16"/>
  <c r="Q135" i="16"/>
  <c r="Q139" i="16"/>
  <c r="Q143" i="16"/>
  <c r="Q147" i="16"/>
  <c r="Q151" i="16"/>
  <c r="Q155" i="16"/>
  <c r="Q159" i="16"/>
  <c r="Q163" i="16"/>
  <c r="Q167" i="16"/>
  <c r="Q171" i="16"/>
  <c r="Q175" i="16"/>
  <c r="Q179" i="16"/>
  <c r="Q183" i="16"/>
  <c r="Q187" i="16"/>
  <c r="Q191" i="16"/>
  <c r="Q195" i="16"/>
  <c r="Q199" i="16"/>
  <c r="Q203" i="16"/>
  <c r="Q207" i="16"/>
  <c r="Q211" i="16"/>
  <c r="Q215" i="16"/>
  <c r="Q219" i="16"/>
  <c r="Q223" i="16"/>
  <c r="Q227" i="16"/>
  <c r="Q231" i="16"/>
  <c r="Q235" i="16"/>
  <c r="Q239" i="16"/>
  <c r="Q243" i="16"/>
  <c r="Q247" i="16"/>
  <c r="Q251" i="16"/>
  <c r="Q255" i="16"/>
  <c r="Q259" i="16"/>
  <c r="Q263" i="16"/>
  <c r="Q54" i="16"/>
  <c r="Q58" i="16"/>
  <c r="Q62" i="16"/>
  <c r="Q66" i="16"/>
  <c r="Q70" i="16"/>
  <c r="Q74" i="16"/>
  <c r="Q78" i="16"/>
  <c r="Q82" i="16"/>
  <c r="Q86" i="16"/>
  <c r="Q90" i="16"/>
  <c r="Q94" i="16"/>
  <c r="Q98" i="16"/>
  <c r="Q102" i="16"/>
  <c r="Q106" i="16"/>
  <c r="Q110" i="16"/>
  <c r="Q114" i="16"/>
  <c r="Q118" i="16"/>
  <c r="Q122" i="16"/>
  <c r="Q126" i="16"/>
  <c r="Q130" i="16"/>
  <c r="Q134" i="16"/>
  <c r="Q138" i="16"/>
  <c r="Q142" i="16"/>
  <c r="Q146" i="16"/>
  <c r="Q150" i="16"/>
  <c r="Q154" i="16"/>
  <c r="Q158" i="16"/>
  <c r="Q162" i="16"/>
  <c r="Q166" i="16"/>
  <c r="Q170" i="16"/>
  <c r="Q174" i="16"/>
  <c r="Q178" i="16"/>
  <c r="Q182" i="16"/>
  <c r="Q186" i="16"/>
  <c r="Q190" i="16"/>
  <c r="Q194" i="16"/>
  <c r="Q198" i="16"/>
  <c r="Q202" i="16"/>
  <c r="Q206" i="16"/>
  <c r="Q210" i="16"/>
  <c r="Q214" i="16"/>
  <c r="Q218" i="16"/>
  <c r="Q222" i="16"/>
  <c r="Q226" i="16"/>
  <c r="Q230" i="16"/>
  <c r="Q234" i="16"/>
  <c r="Q238" i="16"/>
  <c r="Q242" i="16"/>
  <c r="Q246" i="16"/>
  <c r="Q250" i="16"/>
  <c r="Q254" i="16"/>
  <c r="Q258" i="16"/>
  <c r="Q262" i="16"/>
  <c r="Q53" i="16"/>
  <c r="Q57" i="16"/>
  <c r="Q61" i="16"/>
  <c r="Q65" i="16"/>
  <c r="Q69" i="16"/>
  <c r="Q73" i="16"/>
  <c r="Q77" i="16"/>
  <c r="Q81" i="16"/>
  <c r="Q85" i="16"/>
  <c r="Q89" i="16"/>
  <c r="Q93" i="16"/>
  <c r="Q97" i="16"/>
  <c r="Q101" i="16"/>
  <c r="Q105" i="16"/>
  <c r="Q109" i="16"/>
  <c r="Q113" i="16"/>
  <c r="Q117" i="16"/>
  <c r="Q121" i="16"/>
  <c r="Q125" i="16"/>
  <c r="Q129" i="16"/>
  <c r="Q133" i="16"/>
  <c r="Q137" i="16"/>
  <c r="Q141" i="16"/>
  <c r="Q145" i="16"/>
  <c r="Q149" i="16"/>
  <c r="Q153" i="16"/>
  <c r="Q157" i="16"/>
  <c r="Q161" i="16"/>
  <c r="Q165" i="16"/>
  <c r="Q169" i="16"/>
  <c r="Q173" i="16"/>
  <c r="Q177" i="16"/>
  <c r="Q181" i="16"/>
  <c r="Q185" i="16"/>
  <c r="Q189" i="16"/>
  <c r="Q193" i="16"/>
  <c r="Q197" i="16"/>
  <c r="Q201" i="16"/>
  <c r="Q205" i="16"/>
  <c r="Q209" i="16"/>
  <c r="Q213" i="16"/>
  <c r="Q217" i="16"/>
  <c r="Q221" i="16"/>
  <c r="Q225" i="16"/>
  <c r="Q229" i="16"/>
  <c r="Q233" i="16"/>
  <c r="Q237" i="16"/>
  <c r="Q241" i="16"/>
  <c r="Q245" i="16"/>
  <c r="Q249" i="16"/>
  <c r="Q253" i="16"/>
  <c r="Q257" i="16"/>
  <c r="Q261" i="16"/>
  <c r="Q265" i="16"/>
  <c r="Q52" i="16"/>
  <c r="Q56" i="16"/>
  <c r="Q60" i="16"/>
  <c r="Q64" i="16"/>
  <c r="Q68" i="16"/>
  <c r="Q72" i="16"/>
  <c r="Q76" i="16"/>
  <c r="Q80" i="16"/>
  <c r="Q84" i="16"/>
  <c r="Q88" i="16"/>
  <c r="Q92" i="16"/>
  <c r="Q96" i="16"/>
  <c r="Q100" i="16"/>
  <c r="Q104" i="16"/>
  <c r="Q108" i="16"/>
  <c r="Q112" i="16"/>
  <c r="Q116" i="16"/>
  <c r="Q120" i="16"/>
  <c r="Q124" i="16"/>
  <c r="Q128" i="16"/>
  <c r="Q132" i="16"/>
  <c r="Q136" i="16"/>
  <c r="Q140" i="16"/>
  <c r="Q144" i="16"/>
  <c r="Q148" i="16"/>
  <c r="Q152" i="16"/>
  <c r="Q156" i="16"/>
  <c r="Q160" i="16"/>
  <c r="Q164" i="16"/>
  <c r="Q168" i="16"/>
  <c r="Q172" i="16"/>
  <c r="Q176" i="16"/>
  <c r="Q180" i="16"/>
  <c r="Q184" i="16"/>
  <c r="Q188" i="16"/>
  <c r="Q192" i="16"/>
  <c r="Q196" i="16"/>
  <c r="Q200" i="16"/>
  <c r="Q204" i="16"/>
  <c r="Q208" i="16"/>
  <c r="Q212" i="16"/>
  <c r="Q216" i="16"/>
  <c r="Q220" i="16"/>
  <c r="Q224" i="16"/>
  <c r="Q228" i="16"/>
  <c r="Q232" i="16"/>
  <c r="Q236" i="16"/>
  <c r="Q240" i="16"/>
  <c r="Q244" i="16"/>
  <c r="Q248" i="16"/>
  <c r="Q252" i="16"/>
  <c r="Q256" i="16"/>
  <c r="Q260" i="16"/>
  <c r="Q264" i="16"/>
  <c r="U18" i="16"/>
  <c r="U51" i="16"/>
  <c r="U55" i="16"/>
  <c r="U59" i="16"/>
  <c r="U63" i="16"/>
  <c r="U67" i="16"/>
  <c r="U71" i="16"/>
  <c r="U75" i="16"/>
  <c r="U79" i="16"/>
  <c r="U83" i="16"/>
  <c r="U87" i="16"/>
  <c r="U91" i="16"/>
  <c r="U95" i="16"/>
  <c r="U99" i="16"/>
  <c r="U103" i="16"/>
  <c r="U107" i="16"/>
  <c r="U111" i="16"/>
  <c r="U115" i="16"/>
  <c r="U119" i="16"/>
  <c r="U123" i="16"/>
  <c r="U127" i="16"/>
  <c r="U131" i="16"/>
  <c r="U135" i="16"/>
  <c r="U139" i="16"/>
  <c r="U143" i="16"/>
  <c r="U147" i="16"/>
  <c r="U151" i="16"/>
  <c r="U155" i="16"/>
  <c r="U159" i="16"/>
  <c r="U163" i="16"/>
  <c r="U167" i="16"/>
  <c r="U171" i="16"/>
  <c r="U175" i="16"/>
  <c r="U179" i="16"/>
  <c r="U183" i="16"/>
  <c r="U187" i="16"/>
  <c r="U191" i="16"/>
  <c r="U195" i="16"/>
  <c r="U199" i="16"/>
  <c r="U203" i="16"/>
  <c r="U207" i="16"/>
  <c r="U211" i="16"/>
  <c r="U215" i="16"/>
  <c r="U219" i="16"/>
  <c r="U223" i="16"/>
  <c r="U227" i="16"/>
  <c r="U231" i="16"/>
  <c r="U235" i="16"/>
  <c r="U239" i="16"/>
  <c r="U243" i="16"/>
  <c r="U247" i="16"/>
  <c r="U251" i="16"/>
  <c r="U255" i="16"/>
  <c r="U259" i="16"/>
  <c r="U263" i="16"/>
  <c r="U54" i="16"/>
  <c r="U58" i="16"/>
  <c r="U62" i="16"/>
  <c r="U66" i="16"/>
  <c r="U70" i="16"/>
  <c r="U74" i="16"/>
  <c r="U78" i="16"/>
  <c r="U82" i="16"/>
  <c r="U86" i="16"/>
  <c r="U90" i="16"/>
  <c r="U94" i="16"/>
  <c r="U98" i="16"/>
  <c r="U102" i="16"/>
  <c r="U106" i="16"/>
  <c r="U110" i="16"/>
  <c r="U114" i="16"/>
  <c r="U118" i="16"/>
  <c r="U122" i="16"/>
  <c r="U126" i="16"/>
  <c r="U130" i="16"/>
  <c r="U134" i="16"/>
  <c r="U138" i="16"/>
  <c r="U142" i="16"/>
  <c r="U146" i="16"/>
  <c r="U150" i="16"/>
  <c r="U154" i="16"/>
  <c r="U158" i="16"/>
  <c r="U162" i="16"/>
  <c r="U166" i="16"/>
  <c r="U170" i="16"/>
  <c r="U174" i="16"/>
  <c r="U178" i="16"/>
  <c r="U182" i="16"/>
  <c r="U186" i="16"/>
  <c r="U190" i="16"/>
  <c r="U194" i="16"/>
  <c r="U198" i="16"/>
  <c r="U202" i="16"/>
  <c r="U206" i="16"/>
  <c r="U210" i="16"/>
  <c r="U214" i="16"/>
  <c r="U218" i="16"/>
  <c r="U222" i="16"/>
  <c r="U226" i="16"/>
  <c r="U230" i="16"/>
  <c r="U234" i="16"/>
  <c r="U238" i="16"/>
  <c r="U242" i="16"/>
  <c r="U246" i="16"/>
  <c r="U250" i="16"/>
  <c r="U254" i="16"/>
  <c r="U258" i="16"/>
  <c r="U262" i="16"/>
  <c r="U53" i="16"/>
  <c r="U57" i="16"/>
  <c r="U61" i="16"/>
  <c r="U65" i="16"/>
  <c r="U69" i="16"/>
  <c r="U73" i="16"/>
  <c r="U77" i="16"/>
  <c r="U81" i="16"/>
  <c r="U85" i="16"/>
  <c r="U89" i="16"/>
  <c r="U93" i="16"/>
  <c r="U97" i="16"/>
  <c r="U101" i="16"/>
  <c r="U105" i="16"/>
  <c r="U109" i="16"/>
  <c r="U113" i="16"/>
  <c r="U117" i="16"/>
  <c r="U121" i="16"/>
  <c r="U125" i="16"/>
  <c r="U129" i="16"/>
  <c r="U133" i="16"/>
  <c r="U137" i="16"/>
  <c r="U141" i="16"/>
  <c r="U145" i="16"/>
  <c r="U149" i="16"/>
  <c r="U153" i="16"/>
  <c r="U157" i="16"/>
  <c r="U161" i="16"/>
  <c r="U165" i="16"/>
  <c r="U169" i="16"/>
  <c r="U173" i="16"/>
  <c r="U177" i="16"/>
  <c r="U181" i="16"/>
  <c r="U185" i="16"/>
  <c r="U189" i="16"/>
  <c r="U193" i="16"/>
  <c r="U197" i="16"/>
  <c r="U201" i="16"/>
  <c r="U205" i="16"/>
  <c r="U209" i="16"/>
  <c r="U213" i="16"/>
  <c r="U217" i="16"/>
  <c r="U221" i="16"/>
  <c r="U225" i="16"/>
  <c r="U229" i="16"/>
  <c r="U233" i="16"/>
  <c r="U237" i="16"/>
  <c r="U241" i="16"/>
  <c r="U245" i="16"/>
  <c r="U249" i="16"/>
  <c r="U253" i="16"/>
  <c r="U257" i="16"/>
  <c r="U261" i="16"/>
  <c r="U265" i="16"/>
  <c r="U52" i="16"/>
  <c r="U56" i="16"/>
  <c r="U60" i="16"/>
  <c r="U64" i="16"/>
  <c r="U68" i="16"/>
  <c r="U72" i="16"/>
  <c r="U76" i="16"/>
  <c r="U80" i="16"/>
  <c r="U84" i="16"/>
  <c r="U88" i="16"/>
  <c r="U92" i="16"/>
  <c r="U96" i="16"/>
  <c r="U100" i="16"/>
  <c r="U104" i="16"/>
  <c r="U108" i="16"/>
  <c r="U112" i="16"/>
  <c r="U116" i="16"/>
  <c r="U120" i="16"/>
  <c r="U124" i="16"/>
  <c r="U128" i="16"/>
  <c r="U132" i="16"/>
  <c r="U136" i="16"/>
  <c r="U140" i="16"/>
  <c r="U144" i="16"/>
  <c r="U148" i="16"/>
  <c r="U152" i="16"/>
  <c r="U156" i="16"/>
  <c r="U160" i="16"/>
  <c r="U164" i="16"/>
  <c r="U168" i="16"/>
  <c r="U172" i="16"/>
  <c r="U176" i="16"/>
  <c r="U180" i="16"/>
  <c r="U184" i="16"/>
  <c r="U188" i="16"/>
  <c r="U192" i="16"/>
  <c r="U196" i="16"/>
  <c r="U200" i="16"/>
  <c r="U204" i="16"/>
  <c r="U208" i="16"/>
  <c r="U212" i="16"/>
  <c r="U216" i="16"/>
  <c r="U220" i="16"/>
  <c r="U224" i="16"/>
  <c r="U228" i="16"/>
  <c r="U232" i="16"/>
  <c r="U236" i="16"/>
  <c r="U240" i="16"/>
  <c r="U244" i="16"/>
  <c r="U248" i="16"/>
  <c r="U252" i="16"/>
  <c r="U256" i="16"/>
  <c r="U260" i="16"/>
  <c r="U264" i="16"/>
  <c r="Y19" i="16"/>
  <c r="Y51" i="16"/>
  <c r="Y55" i="16"/>
  <c r="Y59" i="16"/>
  <c r="Y63" i="16"/>
  <c r="Y67" i="16"/>
  <c r="Y71" i="16"/>
  <c r="Y75" i="16"/>
  <c r="Y79" i="16"/>
  <c r="Y83" i="16"/>
  <c r="Y87" i="16"/>
  <c r="Y91" i="16"/>
  <c r="Y95" i="16"/>
  <c r="Y99" i="16"/>
  <c r="Y103" i="16"/>
  <c r="Y107" i="16"/>
  <c r="Y111" i="16"/>
  <c r="Y115" i="16"/>
  <c r="Y119" i="16"/>
  <c r="Y123" i="16"/>
  <c r="Y127" i="16"/>
  <c r="Y131" i="16"/>
  <c r="Y135" i="16"/>
  <c r="Y139" i="16"/>
  <c r="Y143" i="16"/>
  <c r="Y147" i="16"/>
  <c r="Y151" i="16"/>
  <c r="Y155" i="16"/>
  <c r="Y159" i="16"/>
  <c r="Y163" i="16"/>
  <c r="Y167" i="16"/>
  <c r="Y171" i="16"/>
  <c r="Y175" i="16"/>
  <c r="Y179" i="16"/>
  <c r="Y183" i="16"/>
  <c r="Y187" i="16"/>
  <c r="Y191" i="16"/>
  <c r="Y195" i="16"/>
  <c r="Y199" i="16"/>
  <c r="Y203" i="16"/>
  <c r="Y207" i="16"/>
  <c r="Y211" i="16"/>
  <c r="Y215" i="16"/>
  <c r="Y219" i="16"/>
  <c r="Y223" i="16"/>
  <c r="Y227" i="16"/>
  <c r="Y231" i="16"/>
  <c r="Y235" i="16"/>
  <c r="Y239" i="16"/>
  <c r="Y243" i="16"/>
  <c r="Y247" i="16"/>
  <c r="Y251" i="16"/>
  <c r="Y255" i="16"/>
  <c r="Y259" i="16"/>
  <c r="Y263" i="16"/>
  <c r="Y54" i="16"/>
  <c r="Y58" i="16"/>
  <c r="Y62" i="16"/>
  <c r="Y66" i="16"/>
  <c r="Y70" i="16"/>
  <c r="Y74" i="16"/>
  <c r="Y78" i="16"/>
  <c r="Y82" i="16"/>
  <c r="Y86" i="16"/>
  <c r="Y90" i="16"/>
  <c r="Y94" i="16"/>
  <c r="Y98" i="16"/>
  <c r="Y102" i="16"/>
  <c r="Y106" i="16"/>
  <c r="Y110" i="16"/>
  <c r="Y114" i="16"/>
  <c r="Y118" i="16"/>
  <c r="Y122" i="16"/>
  <c r="Y126" i="16"/>
  <c r="Y130" i="16"/>
  <c r="Y134" i="16"/>
  <c r="Y138" i="16"/>
  <c r="Y142" i="16"/>
  <c r="Y146" i="16"/>
  <c r="Y150" i="16"/>
  <c r="Y154" i="16"/>
  <c r="Y158" i="16"/>
  <c r="Y162" i="16"/>
  <c r="Y166" i="16"/>
  <c r="Y170" i="16"/>
  <c r="Y174" i="16"/>
  <c r="Y178" i="16"/>
  <c r="Y182" i="16"/>
  <c r="Y186" i="16"/>
  <c r="Y190" i="16"/>
  <c r="Y194" i="16"/>
  <c r="Y198" i="16"/>
  <c r="Y202" i="16"/>
  <c r="Y206" i="16"/>
  <c r="Y210" i="16"/>
  <c r="Y214" i="16"/>
  <c r="Y218" i="16"/>
  <c r="Y222" i="16"/>
  <c r="Y226" i="16"/>
  <c r="Y230" i="16"/>
  <c r="Y234" i="16"/>
  <c r="Y238" i="16"/>
  <c r="Y242" i="16"/>
  <c r="Y246" i="16"/>
  <c r="Y250" i="16"/>
  <c r="Y254" i="16"/>
  <c r="Y258" i="16"/>
  <c r="Y262" i="16"/>
  <c r="Y53" i="16"/>
  <c r="Y57" i="16"/>
  <c r="Y61" i="16"/>
  <c r="Y65" i="16"/>
  <c r="Y69" i="16"/>
  <c r="Y73" i="16"/>
  <c r="Y77" i="16"/>
  <c r="Y81" i="16"/>
  <c r="Y85" i="16"/>
  <c r="Y89" i="16"/>
  <c r="Y93" i="16"/>
  <c r="Y97" i="16"/>
  <c r="Y101" i="16"/>
  <c r="Y105" i="16"/>
  <c r="Y109" i="16"/>
  <c r="Y113" i="16"/>
  <c r="Y117" i="16"/>
  <c r="Y121" i="16"/>
  <c r="Y125" i="16"/>
  <c r="Y129" i="16"/>
  <c r="Y133" i="16"/>
  <c r="Y137" i="16"/>
  <c r="Y141" i="16"/>
  <c r="Y145" i="16"/>
  <c r="Y149" i="16"/>
  <c r="Y153" i="16"/>
  <c r="Y157" i="16"/>
  <c r="Y161" i="16"/>
  <c r="Y165" i="16"/>
  <c r="Y169" i="16"/>
  <c r="Y173" i="16"/>
  <c r="Y177" i="16"/>
  <c r="Y181" i="16"/>
  <c r="Y185" i="16"/>
  <c r="Y189" i="16"/>
  <c r="Y193" i="16"/>
  <c r="Y197" i="16"/>
  <c r="Y201" i="16"/>
  <c r="Y205" i="16"/>
  <c r="Y209" i="16"/>
  <c r="Y213" i="16"/>
  <c r="Y217" i="16"/>
  <c r="Y221" i="16"/>
  <c r="Y225" i="16"/>
  <c r="Y229" i="16"/>
  <c r="Y233" i="16"/>
  <c r="Y237" i="16"/>
  <c r="Y241" i="16"/>
  <c r="Y245" i="16"/>
  <c r="Y249" i="16"/>
  <c r="Y253" i="16"/>
  <c r="Y257" i="16"/>
  <c r="Y261" i="16"/>
  <c r="Y265" i="16"/>
  <c r="Y52" i="16"/>
  <c r="Y56" i="16"/>
  <c r="Y60" i="16"/>
  <c r="Y64" i="16"/>
  <c r="Y68" i="16"/>
  <c r="Y72" i="16"/>
  <c r="Y76" i="16"/>
  <c r="Y80" i="16"/>
  <c r="Y84" i="16"/>
  <c r="Y88" i="16"/>
  <c r="Y92" i="16"/>
  <c r="Y96" i="16"/>
  <c r="Y100" i="16"/>
  <c r="Y104" i="16"/>
  <c r="Y108" i="16"/>
  <c r="Y112" i="16"/>
  <c r="Y116" i="16"/>
  <c r="Y120" i="16"/>
  <c r="Y124" i="16"/>
  <c r="Y128" i="16"/>
  <c r="Y132" i="16"/>
  <c r="Y136" i="16"/>
  <c r="Y140" i="16"/>
  <c r="Y144" i="16"/>
  <c r="Y148" i="16"/>
  <c r="Y152" i="16"/>
  <c r="Y156" i="16"/>
  <c r="Y160" i="16"/>
  <c r="Y164" i="16"/>
  <c r="Y168" i="16"/>
  <c r="Y172" i="16"/>
  <c r="Y176" i="16"/>
  <c r="Y180" i="16"/>
  <c r="Y184" i="16"/>
  <c r="Y188" i="16"/>
  <c r="Y192" i="16"/>
  <c r="Y196" i="16"/>
  <c r="Y200" i="16"/>
  <c r="Y204" i="16"/>
  <c r="Y208" i="16"/>
  <c r="Y212" i="16"/>
  <c r="Y216" i="16"/>
  <c r="Y220" i="16"/>
  <c r="Y224" i="16"/>
  <c r="Y228" i="16"/>
  <c r="Y232" i="16"/>
  <c r="Y236" i="16"/>
  <c r="Y240" i="16"/>
  <c r="Y244" i="16"/>
  <c r="Y248" i="16"/>
  <c r="Y252" i="16"/>
  <c r="Y256" i="16"/>
  <c r="Y260" i="16"/>
  <c r="Y264" i="16"/>
  <c r="L18" i="17"/>
  <c r="L52" i="17"/>
  <c r="L56" i="17"/>
  <c r="L60" i="17"/>
  <c r="L64" i="17"/>
  <c r="L68" i="17"/>
  <c r="L72" i="17"/>
  <c r="L76" i="17"/>
  <c r="L80" i="17"/>
  <c r="L84" i="17"/>
  <c r="L88" i="17"/>
  <c r="L92" i="17"/>
  <c r="L96" i="17"/>
  <c r="L100" i="17"/>
  <c r="L104" i="17"/>
  <c r="L108" i="17"/>
  <c r="L112" i="17"/>
  <c r="L116" i="17"/>
  <c r="L120" i="17"/>
  <c r="L124" i="17"/>
  <c r="L128" i="17"/>
  <c r="L132" i="17"/>
  <c r="L136" i="17"/>
  <c r="L140" i="17"/>
  <c r="L144" i="17"/>
  <c r="L148" i="17"/>
  <c r="L51" i="17"/>
  <c r="L55" i="17"/>
  <c r="L59" i="17"/>
  <c r="L63" i="17"/>
  <c r="L67" i="17"/>
  <c r="L71" i="17"/>
  <c r="L75" i="17"/>
  <c r="L79" i="17"/>
  <c r="L83" i="17"/>
  <c r="L87" i="17"/>
  <c r="L91" i="17"/>
  <c r="L95" i="17"/>
  <c r="L99" i="17"/>
  <c r="L103" i="17"/>
  <c r="L107" i="17"/>
  <c r="L111" i="17"/>
  <c r="L115" i="17"/>
  <c r="L119" i="17"/>
  <c r="L123" i="17"/>
  <c r="L127" i="17"/>
  <c r="L131" i="17"/>
  <c r="L135" i="17"/>
  <c r="L139" i="17"/>
  <c r="L143" i="17"/>
  <c r="L147" i="17"/>
  <c r="L54" i="17"/>
  <c r="L58" i="17"/>
  <c r="L62" i="17"/>
  <c r="L66" i="17"/>
  <c r="L70" i="17"/>
  <c r="L74" i="17"/>
  <c r="L78" i="17"/>
  <c r="L82" i="17"/>
  <c r="L86" i="17"/>
  <c r="L90" i="17"/>
  <c r="L94" i="17"/>
  <c r="L98" i="17"/>
  <c r="L102" i="17"/>
  <c r="L106" i="17"/>
  <c r="L110" i="17"/>
  <c r="L114" i="17"/>
  <c r="L118" i="17"/>
  <c r="L122" i="17"/>
  <c r="L126" i="17"/>
  <c r="L130" i="17"/>
  <c r="L134" i="17"/>
  <c r="L138" i="17"/>
  <c r="L142" i="17"/>
  <c r="L146" i="17"/>
  <c r="L150" i="17"/>
  <c r="L154" i="17"/>
  <c r="L158" i="17"/>
  <c r="L53" i="17"/>
  <c r="L57" i="17"/>
  <c r="L61" i="17"/>
  <c r="L65" i="17"/>
  <c r="L69" i="17"/>
  <c r="L73" i="17"/>
  <c r="L77" i="17"/>
  <c r="L81" i="17"/>
  <c r="L85" i="17"/>
  <c r="L89" i="17"/>
  <c r="L93" i="17"/>
  <c r="L97" i="17"/>
  <c r="L101" i="17"/>
  <c r="L105" i="17"/>
  <c r="L109" i="17"/>
  <c r="L113" i="17"/>
  <c r="L117" i="17"/>
  <c r="L121" i="17"/>
  <c r="L125" i="17"/>
  <c r="L129" i="17"/>
  <c r="L133" i="17"/>
  <c r="Q25" i="17"/>
  <c r="Q52" i="17"/>
  <c r="Q56" i="17"/>
  <c r="Q60" i="17"/>
  <c r="Q64" i="17"/>
  <c r="Q68" i="17"/>
  <c r="Q72" i="17"/>
  <c r="Q76" i="17"/>
  <c r="Q80" i="17"/>
  <c r="Q84" i="17"/>
  <c r="Q88" i="17"/>
  <c r="Q92" i="17"/>
  <c r="Q96" i="17"/>
  <c r="Q100" i="17"/>
  <c r="Q104" i="17"/>
  <c r="Q108" i="17"/>
  <c r="Q112" i="17"/>
  <c r="Q116" i="17"/>
  <c r="Q120" i="17"/>
  <c r="Q124" i="17"/>
  <c r="Q128" i="17"/>
  <c r="Q132" i="17"/>
  <c r="Q136" i="17"/>
  <c r="Q140" i="17"/>
  <c r="Q144" i="17"/>
  <c r="Q148" i="17"/>
  <c r="Q51" i="17"/>
  <c r="Q55" i="17"/>
  <c r="Q59" i="17"/>
  <c r="Q63" i="17"/>
  <c r="Q67" i="17"/>
  <c r="Q71" i="17"/>
  <c r="Q75" i="17"/>
  <c r="Q79" i="17"/>
  <c r="Q83" i="17"/>
  <c r="Q87" i="17"/>
  <c r="Q91" i="17"/>
  <c r="Q95" i="17"/>
  <c r="Q99" i="17"/>
  <c r="Q103" i="17"/>
  <c r="Q107" i="17"/>
  <c r="Q111" i="17"/>
  <c r="Q115" i="17"/>
  <c r="Q119" i="17"/>
  <c r="Q123" i="17"/>
  <c r="Q127" i="17"/>
  <c r="Q131" i="17"/>
  <c r="Q135" i="17"/>
  <c r="Q139" i="17"/>
  <c r="Q143" i="17"/>
  <c r="Q147" i="17"/>
  <c r="Q54" i="17"/>
  <c r="Q58" i="17"/>
  <c r="Q62" i="17"/>
  <c r="Q66" i="17"/>
  <c r="Q70" i="17"/>
  <c r="Q74" i="17"/>
  <c r="Q78" i="17"/>
  <c r="Q82" i="17"/>
  <c r="Q86" i="17"/>
  <c r="Q90" i="17"/>
  <c r="Q94" i="17"/>
  <c r="Q98" i="17"/>
  <c r="Q102" i="17"/>
  <c r="Q106" i="17"/>
  <c r="Q110" i="17"/>
  <c r="Q114" i="17"/>
  <c r="Q118" i="17"/>
  <c r="Q122" i="17"/>
  <c r="Q126" i="17"/>
  <c r="Q130" i="17"/>
  <c r="Q134" i="17"/>
  <c r="Q138" i="17"/>
  <c r="Q142" i="17"/>
  <c r="Q146" i="17"/>
  <c r="Q150" i="17"/>
  <c r="Q154" i="17"/>
  <c r="Q158" i="17"/>
  <c r="Q53" i="17"/>
  <c r="Q57" i="17"/>
  <c r="Q61" i="17"/>
  <c r="Q65" i="17"/>
  <c r="Q69" i="17"/>
  <c r="Q73" i="17"/>
  <c r="Q77" i="17"/>
  <c r="Q81" i="17"/>
  <c r="Q85" i="17"/>
  <c r="Q89" i="17"/>
  <c r="Q93" i="17"/>
  <c r="Q97" i="17"/>
  <c r="Q101" i="17"/>
  <c r="Q105" i="17"/>
  <c r="Q109" i="17"/>
  <c r="Q113" i="17"/>
  <c r="Q117" i="17"/>
  <c r="Q121" i="17"/>
  <c r="Q125" i="17"/>
  <c r="Q129" i="17"/>
  <c r="Q133" i="17"/>
  <c r="U17" i="17"/>
  <c r="U52" i="17"/>
  <c r="U56" i="17"/>
  <c r="U60" i="17"/>
  <c r="U64" i="17"/>
  <c r="U68" i="17"/>
  <c r="U72" i="17"/>
  <c r="U76" i="17"/>
  <c r="U80" i="17"/>
  <c r="U84" i="17"/>
  <c r="U88" i="17"/>
  <c r="U92" i="17"/>
  <c r="U96" i="17"/>
  <c r="U100" i="17"/>
  <c r="U104" i="17"/>
  <c r="U108" i="17"/>
  <c r="U112" i="17"/>
  <c r="U116" i="17"/>
  <c r="U120" i="17"/>
  <c r="U124" i="17"/>
  <c r="U128" i="17"/>
  <c r="U132" i="17"/>
  <c r="U136" i="17"/>
  <c r="U140" i="17"/>
  <c r="U144" i="17"/>
  <c r="U148" i="17"/>
  <c r="U51" i="17"/>
  <c r="U55" i="17"/>
  <c r="U59" i="17"/>
  <c r="U63" i="17"/>
  <c r="U67" i="17"/>
  <c r="U71" i="17"/>
  <c r="U75" i="17"/>
  <c r="U79" i="17"/>
  <c r="U83" i="17"/>
  <c r="U87" i="17"/>
  <c r="U91" i="17"/>
  <c r="U95" i="17"/>
  <c r="U99" i="17"/>
  <c r="U103" i="17"/>
  <c r="U107" i="17"/>
  <c r="U111" i="17"/>
  <c r="U115" i="17"/>
  <c r="U119" i="17"/>
  <c r="U123" i="17"/>
  <c r="U127" i="17"/>
  <c r="U131" i="17"/>
  <c r="U135" i="17"/>
  <c r="U139" i="17"/>
  <c r="U143" i="17"/>
  <c r="U147" i="17"/>
  <c r="U54" i="17"/>
  <c r="U58" i="17"/>
  <c r="U62" i="17"/>
  <c r="U66" i="17"/>
  <c r="U70" i="17"/>
  <c r="U74" i="17"/>
  <c r="U78" i="17"/>
  <c r="U82" i="17"/>
  <c r="U86" i="17"/>
  <c r="U90" i="17"/>
  <c r="U94" i="17"/>
  <c r="U98" i="17"/>
  <c r="U102" i="17"/>
  <c r="U106" i="17"/>
  <c r="U110" i="17"/>
  <c r="U114" i="17"/>
  <c r="U118" i="17"/>
  <c r="U122" i="17"/>
  <c r="U126" i="17"/>
  <c r="U130" i="17"/>
  <c r="U134" i="17"/>
  <c r="U138" i="17"/>
  <c r="U142" i="17"/>
  <c r="U146" i="17"/>
  <c r="U150" i="17"/>
  <c r="U154" i="17"/>
  <c r="U158" i="17"/>
  <c r="U53" i="17"/>
  <c r="U57" i="17"/>
  <c r="U61" i="17"/>
  <c r="U65" i="17"/>
  <c r="U69" i="17"/>
  <c r="U73" i="17"/>
  <c r="U77" i="17"/>
  <c r="U81" i="17"/>
  <c r="U85" i="17"/>
  <c r="U89" i="17"/>
  <c r="U93" i="17"/>
  <c r="U97" i="17"/>
  <c r="U101" i="17"/>
  <c r="U105" i="17"/>
  <c r="U109" i="17"/>
  <c r="U113" i="17"/>
  <c r="U117" i="17"/>
  <c r="U121" i="17"/>
  <c r="U125" i="17"/>
  <c r="U129" i="17"/>
  <c r="U133" i="17"/>
  <c r="Y24" i="17"/>
  <c r="Y52" i="17"/>
  <c r="Y56" i="17"/>
  <c r="Y60" i="17"/>
  <c r="Y64" i="17"/>
  <c r="Y68" i="17"/>
  <c r="Y72" i="17"/>
  <c r="Y76" i="17"/>
  <c r="Y80" i="17"/>
  <c r="Y84" i="17"/>
  <c r="Y88" i="17"/>
  <c r="Y92" i="17"/>
  <c r="Y96" i="17"/>
  <c r="Y100" i="17"/>
  <c r="Y104" i="17"/>
  <c r="Y108" i="17"/>
  <c r="Y112" i="17"/>
  <c r="Y116" i="17"/>
  <c r="Y120" i="17"/>
  <c r="Y124" i="17"/>
  <c r="Y128" i="17"/>
  <c r="Y132" i="17"/>
  <c r="Y136" i="17"/>
  <c r="Y140" i="17"/>
  <c r="Y144" i="17"/>
  <c r="Y51" i="17"/>
  <c r="Y55" i="17"/>
  <c r="Y59" i="17"/>
  <c r="Y63" i="17"/>
  <c r="Y67" i="17"/>
  <c r="Y71" i="17"/>
  <c r="Y75" i="17"/>
  <c r="Y79" i="17"/>
  <c r="Y83" i="17"/>
  <c r="Y87" i="17"/>
  <c r="Y91" i="17"/>
  <c r="Y95" i="17"/>
  <c r="Y99" i="17"/>
  <c r="Y103" i="17"/>
  <c r="Y107" i="17"/>
  <c r="Y111" i="17"/>
  <c r="Y115" i="17"/>
  <c r="Y119" i="17"/>
  <c r="Y123" i="17"/>
  <c r="Y127" i="17"/>
  <c r="Y131" i="17"/>
  <c r="Y135" i="17"/>
  <c r="Y139" i="17"/>
  <c r="Y143" i="17"/>
  <c r="Y147" i="17"/>
  <c r="Y54" i="17"/>
  <c r="Y58" i="17"/>
  <c r="Y62" i="17"/>
  <c r="Y66" i="17"/>
  <c r="Y70" i="17"/>
  <c r="Y74" i="17"/>
  <c r="Y78" i="17"/>
  <c r="Y82" i="17"/>
  <c r="Y86" i="17"/>
  <c r="Y90" i="17"/>
  <c r="Y94" i="17"/>
  <c r="Y98" i="17"/>
  <c r="Y102" i="17"/>
  <c r="Y106" i="17"/>
  <c r="Y110" i="17"/>
  <c r="Y114" i="17"/>
  <c r="Y118" i="17"/>
  <c r="Y122" i="17"/>
  <c r="Y126" i="17"/>
  <c r="Y130" i="17"/>
  <c r="Y134" i="17"/>
  <c r="Y138" i="17"/>
  <c r="Y142" i="17"/>
  <c r="Y146" i="17"/>
  <c r="Y150" i="17"/>
  <c r="Y154" i="17"/>
  <c r="Y158" i="17"/>
  <c r="Y53" i="17"/>
  <c r="Y57" i="17"/>
  <c r="Y61" i="17"/>
  <c r="Y65" i="17"/>
  <c r="Y69" i="17"/>
  <c r="Y73" i="17"/>
  <c r="Y77" i="17"/>
  <c r="Y81" i="17"/>
  <c r="Y85" i="17"/>
  <c r="Y89" i="17"/>
  <c r="Y93" i="17"/>
  <c r="Y97" i="17"/>
  <c r="Y101" i="17"/>
  <c r="Y105" i="17"/>
  <c r="Y109" i="17"/>
  <c r="Y113" i="17"/>
  <c r="Y117" i="17"/>
  <c r="Y121" i="17"/>
  <c r="Y125" i="17"/>
  <c r="Y129" i="17"/>
  <c r="Y133" i="17"/>
  <c r="U21" i="17"/>
  <c r="W265" i="17"/>
  <c r="S265" i="17"/>
  <c r="N265" i="17"/>
  <c r="J265" i="17"/>
  <c r="V264" i="17"/>
  <c r="R264" i="17"/>
  <c r="M264" i="17"/>
  <c r="Y263" i="17"/>
  <c r="U263" i="17"/>
  <c r="Q263" i="17"/>
  <c r="L263" i="17"/>
  <c r="X262" i="17"/>
  <c r="T262" i="17"/>
  <c r="P262" i="17"/>
  <c r="K262" i="17"/>
  <c r="W261" i="17"/>
  <c r="S261" i="17"/>
  <c r="N261" i="17"/>
  <c r="J261" i="17"/>
  <c r="V260" i="17"/>
  <c r="R260" i="17"/>
  <c r="M260" i="17"/>
  <c r="Y259" i="17"/>
  <c r="U259" i="17"/>
  <c r="Q259" i="17"/>
  <c r="L259" i="17"/>
  <c r="X258" i="17"/>
  <c r="T258" i="17"/>
  <c r="P258" i="17"/>
  <c r="K258" i="17"/>
  <c r="W257" i="17"/>
  <c r="S257" i="17"/>
  <c r="N257" i="17"/>
  <c r="J257" i="17"/>
  <c r="V256" i="17"/>
  <c r="R256" i="17"/>
  <c r="M256" i="17"/>
  <c r="Y255" i="17"/>
  <c r="U255" i="17"/>
  <c r="Q255" i="17"/>
  <c r="L255" i="17"/>
  <c r="X254" i="17"/>
  <c r="T254" i="17"/>
  <c r="P254" i="17"/>
  <c r="K254" i="17"/>
  <c r="W253" i="17"/>
  <c r="S253" i="17"/>
  <c r="N253" i="17"/>
  <c r="J253" i="17"/>
  <c r="V252" i="17"/>
  <c r="R252" i="17"/>
  <c r="M252" i="17"/>
  <c r="Y251" i="17"/>
  <c r="U251" i="17"/>
  <c r="Q251" i="17"/>
  <c r="L251" i="17"/>
  <c r="X250" i="17"/>
  <c r="T250" i="17"/>
  <c r="P250" i="17"/>
  <c r="K250" i="17"/>
  <c r="W249" i="17"/>
  <c r="S249" i="17"/>
  <c r="N249" i="17"/>
  <c r="J249" i="17"/>
  <c r="V248" i="17"/>
  <c r="R248" i="17"/>
  <c r="M248" i="17"/>
  <c r="Y247" i="17"/>
  <c r="U247" i="17"/>
  <c r="Q247" i="17"/>
  <c r="L247" i="17"/>
  <c r="X246" i="17"/>
  <c r="T246" i="17"/>
  <c r="P246" i="17"/>
  <c r="K246" i="17"/>
  <c r="W245" i="17"/>
  <c r="S245" i="17"/>
  <c r="N245" i="17"/>
  <c r="J245" i="17"/>
  <c r="V244" i="17"/>
  <c r="R244" i="17"/>
  <c r="M244" i="17"/>
  <c r="Y243" i="17"/>
  <c r="U243" i="17"/>
  <c r="Q243" i="17"/>
  <c r="L243" i="17"/>
  <c r="X242" i="17"/>
  <c r="T242" i="17"/>
  <c r="P242" i="17"/>
  <c r="K242" i="17"/>
  <c r="W241" i="17"/>
  <c r="S241" i="17"/>
  <c r="N241" i="17"/>
  <c r="J241" i="17"/>
  <c r="V240" i="17"/>
  <c r="R240" i="17"/>
  <c r="M240" i="17"/>
  <c r="Y239" i="17"/>
  <c r="U239" i="17"/>
  <c r="Q239" i="17"/>
  <c r="L239" i="17"/>
  <c r="X238" i="17"/>
  <c r="T238" i="17"/>
  <c r="P238" i="17"/>
  <c r="K238" i="17"/>
  <c r="W237" i="17"/>
  <c r="S237" i="17"/>
  <c r="N237" i="17"/>
  <c r="J237" i="17"/>
  <c r="V236" i="17"/>
  <c r="R236" i="17"/>
  <c r="M236" i="17"/>
  <c r="Y235" i="17"/>
  <c r="U235" i="17"/>
  <c r="Q235" i="17"/>
  <c r="L235" i="17"/>
  <c r="X234" i="17"/>
  <c r="T234" i="17"/>
  <c r="P234" i="17"/>
  <c r="K234" i="17"/>
  <c r="W233" i="17"/>
  <c r="S233" i="17"/>
  <c r="N233" i="17"/>
  <c r="J233" i="17"/>
  <c r="V232" i="17"/>
  <c r="R232" i="17"/>
  <c r="M232" i="17"/>
  <c r="Y231" i="17"/>
  <c r="U231" i="17"/>
  <c r="Q231" i="17"/>
  <c r="L231" i="17"/>
  <c r="X230" i="17"/>
  <c r="T230" i="17"/>
  <c r="P230" i="17"/>
  <c r="K230" i="17"/>
  <c r="W229" i="17"/>
  <c r="S229" i="17"/>
  <c r="N229" i="17"/>
  <c r="J229" i="17"/>
  <c r="V228" i="17"/>
  <c r="R228" i="17"/>
  <c r="M228" i="17"/>
  <c r="Y227" i="17"/>
  <c r="U227" i="17"/>
  <c r="Q227" i="17"/>
  <c r="L227" i="17"/>
  <c r="X226" i="17"/>
  <c r="T226" i="17"/>
  <c r="P226" i="17"/>
  <c r="K226" i="17"/>
  <c r="W225" i="17"/>
  <c r="S225" i="17"/>
  <c r="N225" i="17"/>
  <c r="J225" i="17"/>
  <c r="V224" i="17"/>
  <c r="R224" i="17"/>
  <c r="M224" i="17"/>
  <c r="Y223" i="17"/>
  <c r="U223" i="17"/>
  <c r="Q223" i="17"/>
  <c r="L223" i="17"/>
  <c r="X222" i="17"/>
  <c r="T222" i="17"/>
  <c r="P222" i="17"/>
  <c r="K222" i="17"/>
  <c r="W221" i="17"/>
  <c r="S221" i="17"/>
  <c r="N221" i="17"/>
  <c r="J221" i="17"/>
  <c r="V220" i="17"/>
  <c r="R220" i="17"/>
  <c r="M220" i="17"/>
  <c r="Y219" i="17"/>
  <c r="U219" i="17"/>
  <c r="Q219" i="17"/>
  <c r="L219" i="17"/>
  <c r="X218" i="17"/>
  <c r="T218" i="17"/>
  <c r="P218" i="17"/>
  <c r="K218" i="17"/>
  <c r="W217" i="17"/>
  <c r="S217" i="17"/>
  <c r="N217" i="17"/>
  <c r="J217" i="17"/>
  <c r="V216" i="17"/>
  <c r="R216" i="17"/>
  <c r="M216" i="17"/>
  <c r="Y215" i="17"/>
  <c r="U215" i="17"/>
  <c r="Q215" i="17"/>
  <c r="L215" i="17"/>
  <c r="X214" i="17"/>
  <c r="T214" i="17"/>
  <c r="P214" i="17"/>
  <c r="K214" i="17"/>
  <c r="W213" i="17"/>
  <c r="S213" i="17"/>
  <c r="N213" i="17"/>
  <c r="J213" i="17"/>
  <c r="V212" i="17"/>
  <c r="R212" i="17"/>
  <c r="M212" i="17"/>
  <c r="Y211" i="17"/>
  <c r="U211" i="17"/>
  <c r="Q211" i="17"/>
  <c r="L211" i="17"/>
  <c r="X210" i="17"/>
  <c r="T210" i="17"/>
  <c r="P210" i="17"/>
  <c r="K210" i="17"/>
  <c r="W209" i="17"/>
  <c r="S209" i="17"/>
  <c r="N209" i="17"/>
  <c r="J209" i="17"/>
  <c r="V208" i="17"/>
  <c r="R208" i="17"/>
  <c r="M208" i="17"/>
  <c r="Y207" i="17"/>
  <c r="U207" i="17"/>
  <c r="Q207" i="17"/>
  <c r="L207" i="17"/>
  <c r="X206" i="17"/>
  <c r="T206" i="17"/>
  <c r="P206" i="17"/>
  <c r="K206" i="17"/>
  <c r="W205" i="17"/>
  <c r="S205" i="17"/>
  <c r="N205" i="17"/>
  <c r="J205" i="17"/>
  <c r="V204" i="17"/>
  <c r="R204" i="17"/>
  <c r="M204" i="17"/>
  <c r="Y203" i="17"/>
  <c r="U203" i="17"/>
  <c r="Q203" i="17"/>
  <c r="L203" i="17"/>
  <c r="X202" i="17"/>
  <c r="T202" i="17"/>
  <c r="P202" i="17"/>
  <c r="K202" i="17"/>
  <c r="W201" i="17"/>
  <c r="S201" i="17"/>
  <c r="N201" i="17"/>
  <c r="J201" i="17"/>
  <c r="V200" i="17"/>
  <c r="R200" i="17"/>
  <c r="M200" i="17"/>
  <c r="Y199" i="17"/>
  <c r="U199" i="17"/>
  <c r="Q199" i="17"/>
  <c r="L199" i="17"/>
  <c r="X198" i="17"/>
  <c r="T198" i="17"/>
  <c r="P198" i="17"/>
  <c r="K198" i="17"/>
  <c r="W197" i="17"/>
  <c r="S197" i="17"/>
  <c r="N197" i="17"/>
  <c r="J197" i="17"/>
  <c r="V196" i="17"/>
  <c r="R196" i="17"/>
  <c r="M196" i="17"/>
  <c r="Y195" i="17"/>
  <c r="U195" i="17"/>
  <c r="Q195" i="17"/>
  <c r="L195" i="17"/>
  <c r="X194" i="17"/>
  <c r="T194" i="17"/>
  <c r="P194" i="17"/>
  <c r="K194" i="17"/>
  <c r="W193" i="17"/>
  <c r="S193" i="17"/>
  <c r="N193" i="17"/>
  <c r="J193" i="17"/>
  <c r="V192" i="17"/>
  <c r="R192" i="17"/>
  <c r="M192" i="17"/>
  <c r="Y191" i="17"/>
  <c r="U191" i="17"/>
  <c r="Q191" i="17"/>
  <c r="L191" i="17"/>
  <c r="X190" i="17"/>
  <c r="T190" i="17"/>
  <c r="P190" i="17"/>
  <c r="K190" i="17"/>
  <c r="W189" i="17"/>
  <c r="S189" i="17"/>
  <c r="N189" i="17"/>
  <c r="J189" i="17"/>
  <c r="V188" i="17"/>
  <c r="R188" i="17"/>
  <c r="M188" i="17"/>
  <c r="Y187" i="17"/>
  <c r="U187" i="17"/>
  <c r="Q187" i="17"/>
  <c r="L187" i="17"/>
  <c r="X186" i="17"/>
  <c r="T186" i="17"/>
  <c r="P186" i="17"/>
  <c r="K186" i="17"/>
  <c r="W185" i="17"/>
  <c r="S185" i="17"/>
  <c r="N185" i="17"/>
  <c r="J185" i="17"/>
  <c r="V184" i="17"/>
  <c r="R184" i="17"/>
  <c r="M184" i="17"/>
  <c r="Y183" i="17"/>
  <c r="U183" i="17"/>
  <c r="Q183" i="17"/>
  <c r="L183" i="17"/>
  <c r="X182" i="17"/>
  <c r="T182" i="17"/>
  <c r="P182" i="17"/>
  <c r="K182" i="17"/>
  <c r="W181" i="17"/>
  <c r="S181" i="17"/>
  <c r="N181" i="17"/>
  <c r="J181" i="17"/>
  <c r="V180" i="17"/>
  <c r="R180" i="17"/>
  <c r="M180" i="17"/>
  <c r="Y179" i="17"/>
  <c r="U179" i="17"/>
  <c r="Q179" i="17"/>
  <c r="L179" i="17"/>
  <c r="X178" i="17"/>
  <c r="T178" i="17"/>
  <c r="P178" i="17"/>
  <c r="K178" i="17"/>
  <c r="W177" i="17"/>
  <c r="S177" i="17"/>
  <c r="N177" i="17"/>
  <c r="J177" i="17"/>
  <c r="V176" i="17"/>
  <c r="R176" i="17"/>
  <c r="M176" i="17"/>
  <c r="Y175" i="17"/>
  <c r="U175" i="17"/>
  <c r="Q175" i="17"/>
  <c r="L175" i="17"/>
  <c r="X174" i="17"/>
  <c r="T174" i="17"/>
  <c r="P174" i="17"/>
  <c r="K174" i="17"/>
  <c r="W173" i="17"/>
  <c r="S173" i="17"/>
  <c r="N173" i="17"/>
  <c r="J173" i="17"/>
  <c r="V172" i="17"/>
  <c r="R172" i="17"/>
  <c r="M172" i="17"/>
  <c r="Y171" i="17"/>
  <c r="U171" i="17"/>
  <c r="Q171" i="17"/>
  <c r="L171" i="17"/>
  <c r="X170" i="17"/>
  <c r="T170" i="17"/>
  <c r="P170" i="17"/>
  <c r="K170" i="17"/>
  <c r="W169" i="17"/>
  <c r="S169" i="17"/>
  <c r="N169" i="17"/>
  <c r="J169" i="17"/>
  <c r="V168" i="17"/>
  <c r="R168" i="17"/>
  <c r="M168" i="17"/>
  <c r="Y167" i="17"/>
  <c r="U167" i="17"/>
  <c r="Q167" i="17"/>
  <c r="L167" i="17"/>
  <c r="X166" i="17"/>
  <c r="T166" i="17"/>
  <c r="P166" i="17"/>
  <c r="K166" i="17"/>
  <c r="W165" i="17"/>
  <c r="S165" i="17"/>
  <c r="N165" i="17"/>
  <c r="J165" i="17"/>
  <c r="V164" i="17"/>
  <c r="R164" i="17"/>
  <c r="M164" i="17"/>
  <c r="Y163" i="17"/>
  <c r="U163" i="17"/>
  <c r="Q163" i="17"/>
  <c r="L163" i="17"/>
  <c r="X162" i="17"/>
  <c r="T162" i="17"/>
  <c r="P162" i="17"/>
  <c r="K162" i="17"/>
  <c r="W161" i="17"/>
  <c r="S161" i="17"/>
  <c r="N161" i="17"/>
  <c r="J161" i="17"/>
  <c r="V160" i="17"/>
  <c r="Q160" i="17"/>
  <c r="K160" i="17"/>
  <c r="U159" i="17"/>
  <c r="P159" i="17"/>
  <c r="J159" i="17"/>
  <c r="T158" i="17"/>
  <c r="N158" i="17"/>
  <c r="Y157" i="17"/>
  <c r="S157" i="17"/>
  <c r="M157" i="17"/>
  <c r="X156" i="17"/>
  <c r="R156" i="17"/>
  <c r="L156" i="17"/>
  <c r="W155" i="17"/>
  <c r="Q155" i="17"/>
  <c r="K155" i="17"/>
  <c r="V154" i="17"/>
  <c r="P154" i="17"/>
  <c r="J154" i="17"/>
  <c r="U153" i="17"/>
  <c r="N153" i="17"/>
  <c r="Y152" i="17"/>
  <c r="T152" i="17"/>
  <c r="M152" i="17"/>
  <c r="X151" i="17"/>
  <c r="S151" i="17"/>
  <c r="L151" i="17"/>
  <c r="W150" i="17"/>
  <c r="K150" i="17"/>
  <c r="V149" i="17"/>
  <c r="Q149" i="17"/>
  <c r="J149" i="17"/>
  <c r="P148" i="17"/>
  <c r="N147" i="17"/>
  <c r="L145" i="17"/>
  <c r="K144" i="17"/>
  <c r="J143" i="17"/>
  <c r="Y141" i="17"/>
  <c r="X140" i="17"/>
  <c r="W139" i="17"/>
  <c r="U137" i="17"/>
  <c r="T136" i="17"/>
  <c r="S135" i="17"/>
  <c r="U9" i="6"/>
  <c r="U53" i="6"/>
  <c r="U57" i="6"/>
  <c r="U61" i="6"/>
  <c r="U65" i="6"/>
  <c r="U69" i="6"/>
  <c r="U52" i="6"/>
  <c r="U56" i="6"/>
  <c r="U60" i="6"/>
  <c r="U64" i="6"/>
  <c r="U51" i="6"/>
  <c r="U55" i="6"/>
  <c r="U59" i="6"/>
  <c r="U63" i="6"/>
  <c r="U67" i="6"/>
  <c r="U71" i="6"/>
  <c r="U58" i="6"/>
  <c r="U72" i="6"/>
  <c r="U73" i="6"/>
  <c r="U77" i="6"/>
  <c r="U54" i="6"/>
  <c r="U70" i="6"/>
  <c r="U76" i="6"/>
  <c r="U80" i="6"/>
  <c r="U84" i="6"/>
  <c r="U88" i="6"/>
  <c r="U66" i="6"/>
  <c r="U68" i="6"/>
  <c r="U75" i="6"/>
  <c r="U79" i="6"/>
  <c r="U83" i="6"/>
  <c r="U87" i="6"/>
  <c r="U78" i="6"/>
  <c r="U85" i="6"/>
  <c r="U92" i="6"/>
  <c r="U96" i="6"/>
  <c r="U100" i="6"/>
  <c r="U74" i="6"/>
  <c r="U82" i="6"/>
  <c r="U91" i="6"/>
  <c r="U95" i="6"/>
  <c r="U99" i="6"/>
  <c r="U103" i="6"/>
  <c r="U107" i="6"/>
  <c r="U62" i="6"/>
  <c r="U81" i="6"/>
  <c r="U90" i="6"/>
  <c r="U94" i="6"/>
  <c r="U98" i="6"/>
  <c r="U102" i="6"/>
  <c r="U106" i="6"/>
  <c r="U86" i="6"/>
  <c r="U97" i="6"/>
  <c r="U105" i="6"/>
  <c r="U113" i="6"/>
  <c r="U117" i="6"/>
  <c r="U121" i="6"/>
  <c r="U125" i="6"/>
  <c r="U129" i="6"/>
  <c r="U93" i="6"/>
  <c r="U104" i="6"/>
  <c r="U112" i="6"/>
  <c r="U116" i="6"/>
  <c r="U120" i="6"/>
  <c r="U124" i="6"/>
  <c r="U128" i="6"/>
  <c r="U132" i="6"/>
  <c r="U89" i="6"/>
  <c r="U109" i="6"/>
  <c r="U111" i="6"/>
  <c r="U115" i="6"/>
  <c r="U119" i="6"/>
  <c r="U123" i="6"/>
  <c r="U127" i="6"/>
  <c r="U101" i="6"/>
  <c r="U108" i="6"/>
  <c r="U110" i="6"/>
  <c r="U114" i="6"/>
  <c r="U118" i="6"/>
  <c r="U122" i="6"/>
  <c r="U130" i="6"/>
  <c r="U134" i="6"/>
  <c r="U138" i="6"/>
  <c r="U142" i="6"/>
  <c r="U146" i="6"/>
  <c r="U150" i="6"/>
  <c r="U154" i="6"/>
  <c r="U158" i="6"/>
  <c r="U162" i="6"/>
  <c r="U166" i="6"/>
  <c r="U170" i="6"/>
  <c r="U174" i="6"/>
  <c r="U126" i="6"/>
  <c r="U133" i="6"/>
  <c r="U137" i="6"/>
  <c r="U141" i="6"/>
  <c r="U145" i="6"/>
  <c r="U149" i="6"/>
  <c r="U153" i="6"/>
  <c r="U157" i="6"/>
  <c r="U161" i="6"/>
  <c r="U165" i="6"/>
  <c r="U169" i="6"/>
  <c r="U173" i="6"/>
  <c r="U136" i="6"/>
  <c r="U140" i="6"/>
  <c r="U144" i="6"/>
  <c r="U148" i="6"/>
  <c r="U152" i="6"/>
  <c r="U156" i="6"/>
  <c r="U160" i="6"/>
  <c r="U164" i="6"/>
  <c r="U143" i="6"/>
  <c r="U159" i="6"/>
  <c r="U167" i="6"/>
  <c r="U177" i="6"/>
  <c r="U181" i="6"/>
  <c r="U185" i="6"/>
  <c r="U189" i="6"/>
  <c r="U193" i="6"/>
  <c r="U197" i="6"/>
  <c r="U201" i="6"/>
  <c r="U205" i="6"/>
  <c r="U131" i="6"/>
  <c r="U139" i="6"/>
  <c r="U155" i="6"/>
  <c r="U172" i="6"/>
  <c r="U176" i="6"/>
  <c r="U180" i="6"/>
  <c r="U184" i="6"/>
  <c r="U188" i="6"/>
  <c r="U192" i="6"/>
  <c r="U196" i="6"/>
  <c r="U200" i="6"/>
  <c r="U204" i="6"/>
  <c r="U135" i="6"/>
  <c r="U151" i="6"/>
  <c r="U171" i="6"/>
  <c r="U175" i="6"/>
  <c r="U179" i="6"/>
  <c r="U183" i="6"/>
  <c r="U187" i="6"/>
  <c r="U191" i="6"/>
  <c r="U195" i="6"/>
  <c r="U199" i="6"/>
  <c r="U147" i="6"/>
  <c r="U163" i="6"/>
  <c r="U168" i="6"/>
  <c r="U178" i="6"/>
  <c r="U182" i="6"/>
  <c r="U186" i="6"/>
  <c r="U190" i="6"/>
  <c r="U194" i="6"/>
  <c r="U208" i="6"/>
  <c r="U212" i="6"/>
  <c r="U216" i="6"/>
  <c r="U220" i="6"/>
  <c r="U224" i="6"/>
  <c r="U228" i="6"/>
  <c r="U232" i="6"/>
  <c r="U236" i="6"/>
  <c r="U240" i="6"/>
  <c r="U244" i="6"/>
  <c r="U248" i="6"/>
  <c r="U252" i="6"/>
  <c r="U207" i="6"/>
  <c r="U211" i="6"/>
  <c r="U215" i="6"/>
  <c r="U219" i="6"/>
  <c r="U223" i="6"/>
  <c r="U227" i="6"/>
  <c r="U231" i="6"/>
  <c r="U235" i="6"/>
  <c r="U239" i="6"/>
  <c r="U243" i="6"/>
  <c r="U247" i="6"/>
  <c r="U251" i="6"/>
  <c r="U202" i="6"/>
  <c r="U210" i="6"/>
  <c r="U214" i="6"/>
  <c r="U218" i="6"/>
  <c r="U222" i="6"/>
  <c r="U226" i="6"/>
  <c r="U230" i="6"/>
  <c r="U234" i="6"/>
  <c r="U238" i="6"/>
  <c r="U242" i="6"/>
  <c r="U246" i="6"/>
  <c r="U198" i="6"/>
  <c r="U217" i="6"/>
  <c r="U233" i="6"/>
  <c r="U255" i="6"/>
  <c r="U259" i="6"/>
  <c r="U263" i="6"/>
  <c r="U203" i="6"/>
  <c r="U213" i="6"/>
  <c r="U229" i="6"/>
  <c r="U245" i="6"/>
  <c r="U253" i="6"/>
  <c r="U254" i="6"/>
  <c r="U258" i="6"/>
  <c r="U262" i="6"/>
  <c r="U209" i="6"/>
  <c r="U225" i="6"/>
  <c r="U241" i="6"/>
  <c r="U250" i="6"/>
  <c r="U257" i="6"/>
  <c r="U261" i="6"/>
  <c r="U265" i="6"/>
  <c r="U237" i="6"/>
  <c r="U264" i="6"/>
  <c r="U221" i="6"/>
  <c r="U249" i="6"/>
  <c r="U260" i="6"/>
  <c r="U256" i="6"/>
  <c r="U206" i="6"/>
  <c r="R8" i="6"/>
  <c r="R54" i="6"/>
  <c r="R58" i="6"/>
  <c r="R62" i="6"/>
  <c r="R66" i="6"/>
  <c r="R70" i="6"/>
  <c r="R53" i="6"/>
  <c r="R57" i="6"/>
  <c r="R61" i="6"/>
  <c r="R65" i="6"/>
  <c r="R52" i="6"/>
  <c r="R56" i="6"/>
  <c r="R60" i="6"/>
  <c r="R64" i="6"/>
  <c r="R68" i="6"/>
  <c r="R72" i="6"/>
  <c r="R55" i="6"/>
  <c r="R69" i="6"/>
  <c r="R74" i="6"/>
  <c r="R78" i="6"/>
  <c r="R51" i="6"/>
  <c r="R67" i="6"/>
  <c r="R77" i="6"/>
  <c r="R81" i="6"/>
  <c r="R85" i="6"/>
  <c r="R89" i="6"/>
  <c r="R63" i="6"/>
  <c r="R73" i="6"/>
  <c r="R76" i="6"/>
  <c r="R80" i="6"/>
  <c r="R84" i="6"/>
  <c r="R88" i="6"/>
  <c r="R75" i="6"/>
  <c r="R82" i="6"/>
  <c r="R93" i="6"/>
  <c r="R97" i="6"/>
  <c r="R101" i="6"/>
  <c r="R71" i="6"/>
  <c r="R87" i="6"/>
  <c r="R92" i="6"/>
  <c r="R96" i="6"/>
  <c r="R100" i="6"/>
  <c r="R104" i="6"/>
  <c r="R108" i="6"/>
  <c r="R86" i="6"/>
  <c r="R91" i="6"/>
  <c r="R95" i="6"/>
  <c r="R99" i="6"/>
  <c r="R103" i="6"/>
  <c r="R107" i="6"/>
  <c r="R94" i="6"/>
  <c r="R110" i="6"/>
  <c r="R114" i="6"/>
  <c r="R118" i="6"/>
  <c r="R122" i="6"/>
  <c r="R126" i="6"/>
  <c r="R130" i="6"/>
  <c r="R59" i="6"/>
  <c r="R90" i="6"/>
  <c r="R109" i="6"/>
  <c r="R113" i="6"/>
  <c r="R117" i="6"/>
  <c r="R121" i="6"/>
  <c r="R125" i="6"/>
  <c r="R129" i="6"/>
  <c r="R83" i="6"/>
  <c r="R102" i="6"/>
  <c r="R106" i="6"/>
  <c r="R112" i="6"/>
  <c r="R116" i="6"/>
  <c r="R120" i="6"/>
  <c r="R124" i="6"/>
  <c r="R128" i="6"/>
  <c r="R79" i="6"/>
  <c r="R98" i="6"/>
  <c r="R105" i="6"/>
  <c r="R111" i="6"/>
  <c r="R115" i="6"/>
  <c r="R119" i="6"/>
  <c r="R123" i="6"/>
  <c r="R127" i="6"/>
  <c r="R135" i="6"/>
  <c r="R139" i="6"/>
  <c r="R143" i="6"/>
  <c r="R147" i="6"/>
  <c r="R151" i="6"/>
  <c r="R155" i="6"/>
  <c r="R159" i="6"/>
  <c r="R163" i="6"/>
  <c r="R167" i="6"/>
  <c r="R171" i="6"/>
  <c r="R132" i="6"/>
  <c r="R134" i="6"/>
  <c r="R138" i="6"/>
  <c r="R142" i="6"/>
  <c r="R146" i="6"/>
  <c r="R150" i="6"/>
  <c r="R154" i="6"/>
  <c r="R158" i="6"/>
  <c r="R162" i="6"/>
  <c r="R166" i="6"/>
  <c r="R170" i="6"/>
  <c r="R174" i="6"/>
  <c r="R131" i="6"/>
  <c r="R133" i="6"/>
  <c r="R137" i="6"/>
  <c r="R141" i="6"/>
  <c r="R145" i="6"/>
  <c r="R149" i="6"/>
  <c r="R153" i="6"/>
  <c r="R157" i="6"/>
  <c r="R161" i="6"/>
  <c r="R140" i="6"/>
  <c r="R156" i="6"/>
  <c r="R172" i="6"/>
  <c r="R178" i="6"/>
  <c r="R182" i="6"/>
  <c r="R186" i="6"/>
  <c r="R190" i="6"/>
  <c r="R194" i="6"/>
  <c r="R198" i="6"/>
  <c r="R202" i="6"/>
  <c r="R136" i="6"/>
  <c r="R152" i="6"/>
  <c r="R169" i="6"/>
  <c r="R177" i="6"/>
  <c r="R181" i="6"/>
  <c r="R185" i="6"/>
  <c r="R189" i="6"/>
  <c r="R193" i="6"/>
  <c r="R197" i="6"/>
  <c r="R201" i="6"/>
  <c r="R205" i="6"/>
  <c r="R148" i="6"/>
  <c r="R164" i="6"/>
  <c r="R168" i="6"/>
  <c r="R176" i="6"/>
  <c r="R180" i="6"/>
  <c r="R184" i="6"/>
  <c r="R188" i="6"/>
  <c r="R192" i="6"/>
  <c r="R196" i="6"/>
  <c r="R200" i="6"/>
  <c r="R144" i="6"/>
  <c r="R160" i="6"/>
  <c r="R165" i="6"/>
  <c r="R173" i="6"/>
  <c r="R175" i="6"/>
  <c r="R179" i="6"/>
  <c r="R183" i="6"/>
  <c r="R187" i="6"/>
  <c r="R191" i="6"/>
  <c r="R209" i="6"/>
  <c r="R213" i="6"/>
  <c r="R217" i="6"/>
  <c r="R221" i="6"/>
  <c r="R225" i="6"/>
  <c r="R229" i="6"/>
  <c r="R233" i="6"/>
  <c r="R237" i="6"/>
  <c r="R241" i="6"/>
  <c r="R245" i="6"/>
  <c r="R249" i="6"/>
  <c r="R253" i="6"/>
  <c r="R204" i="6"/>
  <c r="R206" i="6"/>
  <c r="R208" i="6"/>
  <c r="R212" i="6"/>
  <c r="R216" i="6"/>
  <c r="R220" i="6"/>
  <c r="R224" i="6"/>
  <c r="R228" i="6"/>
  <c r="R232" i="6"/>
  <c r="R236" i="6"/>
  <c r="R240" i="6"/>
  <c r="R244" i="6"/>
  <c r="R248" i="6"/>
  <c r="R252" i="6"/>
  <c r="R199" i="6"/>
  <c r="R203" i="6"/>
  <c r="R207" i="6"/>
  <c r="R211" i="6"/>
  <c r="R215" i="6"/>
  <c r="R219" i="6"/>
  <c r="R223" i="6"/>
  <c r="R227" i="6"/>
  <c r="R231" i="6"/>
  <c r="R235" i="6"/>
  <c r="R239" i="6"/>
  <c r="R243" i="6"/>
  <c r="R247" i="6"/>
  <c r="R214" i="6"/>
  <c r="R230" i="6"/>
  <c r="R246" i="6"/>
  <c r="R251" i="6"/>
  <c r="R256" i="6"/>
  <c r="R260" i="6"/>
  <c r="R264" i="6"/>
  <c r="R195" i="6"/>
  <c r="R210" i="6"/>
  <c r="R226" i="6"/>
  <c r="R242" i="6"/>
  <c r="R250" i="6"/>
  <c r="R255" i="6"/>
  <c r="R259" i="6"/>
  <c r="R263" i="6"/>
  <c r="R222" i="6"/>
  <c r="R238" i="6"/>
  <c r="R258" i="6"/>
  <c r="R262" i="6"/>
  <c r="R261" i="6"/>
  <c r="R234" i="6"/>
  <c r="R257" i="6"/>
  <c r="R218" i="6"/>
  <c r="R254" i="6"/>
  <c r="R265" i="6"/>
  <c r="R7" i="6"/>
  <c r="K52" i="6"/>
  <c r="K56" i="6"/>
  <c r="K60" i="6"/>
  <c r="K64" i="6"/>
  <c r="K68" i="6"/>
  <c r="K72" i="6"/>
  <c r="K51" i="6"/>
  <c r="K55" i="6"/>
  <c r="K59" i="6"/>
  <c r="K63" i="6"/>
  <c r="K67" i="6"/>
  <c r="K54" i="6"/>
  <c r="K58" i="6"/>
  <c r="K62" i="6"/>
  <c r="K66" i="6"/>
  <c r="K70" i="6"/>
  <c r="K65" i="6"/>
  <c r="K71" i="6"/>
  <c r="K76" i="6"/>
  <c r="K61" i="6"/>
  <c r="K69" i="6"/>
  <c r="K75" i="6"/>
  <c r="K79" i="6"/>
  <c r="K83" i="6"/>
  <c r="K87" i="6"/>
  <c r="K57" i="6"/>
  <c r="K74" i="6"/>
  <c r="K78" i="6"/>
  <c r="K82" i="6"/>
  <c r="K86" i="6"/>
  <c r="K73" i="6"/>
  <c r="K84" i="6"/>
  <c r="K91" i="6"/>
  <c r="K95" i="6"/>
  <c r="K99" i="6"/>
  <c r="K103" i="6"/>
  <c r="K53" i="6"/>
  <c r="K81" i="6"/>
  <c r="K89" i="6"/>
  <c r="K90" i="6"/>
  <c r="K94" i="6"/>
  <c r="K98" i="6"/>
  <c r="K102" i="6"/>
  <c r="K106" i="6"/>
  <c r="K77" i="6"/>
  <c r="K80" i="6"/>
  <c r="K88" i="6"/>
  <c r="K93" i="6"/>
  <c r="K97" i="6"/>
  <c r="K101" i="6"/>
  <c r="K105" i="6"/>
  <c r="K109" i="6"/>
  <c r="K104" i="6"/>
  <c r="K112" i="6"/>
  <c r="K116" i="6"/>
  <c r="K120" i="6"/>
  <c r="K124" i="6"/>
  <c r="K128" i="6"/>
  <c r="K132" i="6"/>
  <c r="K85" i="6"/>
  <c r="K100" i="6"/>
  <c r="K111" i="6"/>
  <c r="K115" i="6"/>
  <c r="K119" i="6"/>
  <c r="K123" i="6"/>
  <c r="K127" i="6"/>
  <c r="K131" i="6"/>
  <c r="K96" i="6"/>
  <c r="K108" i="6"/>
  <c r="K110" i="6"/>
  <c r="K114" i="6"/>
  <c r="K118" i="6"/>
  <c r="K122" i="6"/>
  <c r="K126" i="6"/>
  <c r="K92" i="6"/>
  <c r="K107" i="6"/>
  <c r="K113" i="6"/>
  <c r="K117" i="6"/>
  <c r="K121" i="6"/>
  <c r="K129" i="6"/>
  <c r="K133" i="6"/>
  <c r="K137" i="6"/>
  <c r="K141" i="6"/>
  <c r="K145" i="6"/>
  <c r="K149" i="6"/>
  <c r="K153" i="6"/>
  <c r="K157" i="6"/>
  <c r="K161" i="6"/>
  <c r="K165" i="6"/>
  <c r="K169" i="6"/>
  <c r="K173" i="6"/>
  <c r="K136" i="6"/>
  <c r="K140" i="6"/>
  <c r="K144" i="6"/>
  <c r="K148" i="6"/>
  <c r="K152" i="6"/>
  <c r="K156" i="6"/>
  <c r="K160" i="6"/>
  <c r="K164" i="6"/>
  <c r="K168" i="6"/>
  <c r="K172" i="6"/>
  <c r="K135" i="6"/>
  <c r="K139" i="6"/>
  <c r="K143" i="6"/>
  <c r="K147" i="6"/>
  <c r="K151" i="6"/>
  <c r="K155" i="6"/>
  <c r="K159" i="6"/>
  <c r="K163" i="6"/>
  <c r="K125" i="6"/>
  <c r="K134" i="6"/>
  <c r="K150" i="6"/>
  <c r="K166" i="6"/>
  <c r="K174" i="6"/>
  <c r="K176" i="6"/>
  <c r="K180" i="6"/>
  <c r="K184" i="6"/>
  <c r="K188" i="6"/>
  <c r="K192" i="6"/>
  <c r="K196" i="6"/>
  <c r="K200" i="6"/>
  <c r="K204" i="6"/>
  <c r="K146" i="6"/>
  <c r="K162" i="6"/>
  <c r="K171" i="6"/>
  <c r="K175" i="6"/>
  <c r="K179" i="6"/>
  <c r="K183" i="6"/>
  <c r="K187" i="6"/>
  <c r="K191" i="6"/>
  <c r="K195" i="6"/>
  <c r="K199" i="6"/>
  <c r="K203" i="6"/>
  <c r="K130" i="6"/>
  <c r="K142" i="6"/>
  <c r="K158" i="6"/>
  <c r="K170" i="6"/>
  <c r="K178" i="6"/>
  <c r="K182" i="6"/>
  <c r="K186" i="6"/>
  <c r="K190" i="6"/>
  <c r="K194" i="6"/>
  <c r="K198" i="6"/>
  <c r="K202" i="6"/>
  <c r="K138" i="6"/>
  <c r="K154" i="6"/>
  <c r="K167" i="6"/>
  <c r="K177" i="6"/>
  <c r="K181" i="6"/>
  <c r="K185" i="6"/>
  <c r="K189" i="6"/>
  <c r="K193" i="6"/>
  <c r="K201" i="6"/>
  <c r="K207" i="6"/>
  <c r="K211" i="6"/>
  <c r="K215" i="6"/>
  <c r="K219" i="6"/>
  <c r="K223" i="6"/>
  <c r="K227" i="6"/>
  <c r="K231" i="6"/>
  <c r="K235" i="6"/>
  <c r="K239" i="6"/>
  <c r="K243" i="6"/>
  <c r="K247" i="6"/>
  <c r="K251" i="6"/>
  <c r="K197" i="6"/>
  <c r="K206" i="6"/>
  <c r="K210" i="6"/>
  <c r="K214" i="6"/>
  <c r="K218" i="6"/>
  <c r="K222" i="6"/>
  <c r="K226" i="6"/>
  <c r="K230" i="6"/>
  <c r="K234" i="6"/>
  <c r="K238" i="6"/>
  <c r="K242" i="6"/>
  <c r="K246" i="6"/>
  <c r="K250" i="6"/>
  <c r="K254" i="6"/>
  <c r="K205" i="6"/>
  <c r="K209" i="6"/>
  <c r="K213" i="6"/>
  <c r="K217" i="6"/>
  <c r="K221" i="6"/>
  <c r="K225" i="6"/>
  <c r="K229" i="6"/>
  <c r="K233" i="6"/>
  <c r="K237" i="6"/>
  <c r="K241" i="6"/>
  <c r="K245" i="6"/>
  <c r="K208" i="6"/>
  <c r="K224" i="6"/>
  <c r="K240" i="6"/>
  <c r="K253" i="6"/>
  <c r="K258" i="6"/>
  <c r="K262" i="6"/>
  <c r="K220" i="6"/>
  <c r="K236" i="6"/>
  <c r="K252" i="6"/>
  <c r="K257" i="6"/>
  <c r="K261" i="6"/>
  <c r="K265" i="6"/>
  <c r="K216" i="6"/>
  <c r="K232" i="6"/>
  <c r="K249" i="6"/>
  <c r="K256" i="6"/>
  <c r="K260" i="6"/>
  <c r="K264" i="6"/>
  <c r="K212" i="6"/>
  <c r="K255" i="6"/>
  <c r="K244" i="6"/>
  <c r="K248" i="6"/>
  <c r="K263" i="6"/>
  <c r="K228" i="6"/>
  <c r="K259" i="6"/>
  <c r="P52" i="6"/>
  <c r="P56" i="6"/>
  <c r="P60" i="6"/>
  <c r="P64" i="6"/>
  <c r="P68" i="6"/>
  <c r="P72" i="6"/>
  <c r="P51" i="6"/>
  <c r="P55" i="6"/>
  <c r="P59" i="6"/>
  <c r="P63" i="6"/>
  <c r="P67" i="6"/>
  <c r="P54" i="6"/>
  <c r="P58" i="6"/>
  <c r="P62" i="6"/>
  <c r="P66" i="6"/>
  <c r="P70" i="6"/>
  <c r="P53" i="6"/>
  <c r="P76" i="6"/>
  <c r="P65" i="6"/>
  <c r="P73" i="6"/>
  <c r="P75" i="6"/>
  <c r="P79" i="6"/>
  <c r="P83" i="6"/>
  <c r="P87" i="6"/>
  <c r="P61" i="6"/>
  <c r="P71" i="6"/>
  <c r="P74" i="6"/>
  <c r="P78" i="6"/>
  <c r="P82" i="6"/>
  <c r="P86" i="6"/>
  <c r="P80" i="6"/>
  <c r="P88" i="6"/>
  <c r="P91" i="6"/>
  <c r="P95" i="6"/>
  <c r="P99" i="6"/>
  <c r="P103" i="6"/>
  <c r="P57" i="6"/>
  <c r="P69" i="6"/>
  <c r="P85" i="6"/>
  <c r="P90" i="6"/>
  <c r="P94" i="6"/>
  <c r="P98" i="6"/>
  <c r="P102" i="6"/>
  <c r="P106" i="6"/>
  <c r="P84" i="6"/>
  <c r="P93" i="6"/>
  <c r="P97" i="6"/>
  <c r="P101" i="6"/>
  <c r="P105" i="6"/>
  <c r="P109" i="6"/>
  <c r="P92" i="6"/>
  <c r="P108" i="6"/>
  <c r="P112" i="6"/>
  <c r="P116" i="6"/>
  <c r="P120" i="6"/>
  <c r="P124" i="6"/>
  <c r="P128" i="6"/>
  <c r="P132" i="6"/>
  <c r="P77" i="6"/>
  <c r="P89" i="6"/>
  <c r="P107" i="6"/>
  <c r="P111" i="6"/>
  <c r="P115" i="6"/>
  <c r="P119" i="6"/>
  <c r="P123" i="6"/>
  <c r="P127" i="6"/>
  <c r="P131" i="6"/>
  <c r="P81" i="6"/>
  <c r="P100" i="6"/>
  <c r="P104" i="6"/>
  <c r="P110" i="6"/>
  <c r="P114" i="6"/>
  <c r="P118" i="6"/>
  <c r="P122" i="6"/>
  <c r="P126" i="6"/>
  <c r="P96" i="6"/>
  <c r="P113" i="6"/>
  <c r="P117" i="6"/>
  <c r="P121" i="6"/>
  <c r="P125" i="6"/>
  <c r="P133" i="6"/>
  <c r="P137" i="6"/>
  <c r="P141" i="6"/>
  <c r="P145" i="6"/>
  <c r="P149" i="6"/>
  <c r="P153" i="6"/>
  <c r="P157" i="6"/>
  <c r="P161" i="6"/>
  <c r="P165" i="6"/>
  <c r="P169" i="6"/>
  <c r="P173" i="6"/>
  <c r="P130" i="6"/>
  <c r="P136" i="6"/>
  <c r="P140" i="6"/>
  <c r="P144" i="6"/>
  <c r="P148" i="6"/>
  <c r="P152" i="6"/>
  <c r="P156" i="6"/>
  <c r="P160" i="6"/>
  <c r="P164" i="6"/>
  <c r="P168" i="6"/>
  <c r="P172" i="6"/>
  <c r="P129" i="6"/>
  <c r="P135" i="6"/>
  <c r="P139" i="6"/>
  <c r="P143" i="6"/>
  <c r="P147" i="6"/>
  <c r="P151" i="6"/>
  <c r="P155" i="6"/>
  <c r="P159" i="6"/>
  <c r="P163" i="6"/>
  <c r="P138" i="6"/>
  <c r="P154" i="6"/>
  <c r="P170" i="6"/>
  <c r="P176" i="6"/>
  <c r="P180" i="6"/>
  <c r="P184" i="6"/>
  <c r="P188" i="6"/>
  <c r="P192" i="6"/>
  <c r="P196" i="6"/>
  <c r="P200" i="6"/>
  <c r="P204" i="6"/>
  <c r="P134" i="6"/>
  <c r="P150" i="6"/>
  <c r="P167" i="6"/>
  <c r="P175" i="6"/>
  <c r="P179" i="6"/>
  <c r="P183" i="6"/>
  <c r="P187" i="6"/>
  <c r="P191" i="6"/>
  <c r="P195" i="6"/>
  <c r="P199" i="6"/>
  <c r="P203" i="6"/>
  <c r="P146" i="6"/>
  <c r="P162" i="6"/>
  <c r="P166" i="6"/>
  <c r="P174" i="6"/>
  <c r="P178" i="6"/>
  <c r="P182" i="6"/>
  <c r="P186" i="6"/>
  <c r="P190" i="6"/>
  <c r="P194" i="6"/>
  <c r="P198" i="6"/>
  <c r="P202" i="6"/>
  <c r="P142" i="6"/>
  <c r="P158" i="6"/>
  <c r="P171" i="6"/>
  <c r="P177" i="6"/>
  <c r="P181" i="6"/>
  <c r="P185" i="6"/>
  <c r="P189" i="6"/>
  <c r="P193" i="6"/>
  <c r="P205" i="6"/>
  <c r="P207" i="6"/>
  <c r="P211" i="6"/>
  <c r="P215" i="6"/>
  <c r="P219" i="6"/>
  <c r="P223" i="6"/>
  <c r="P227" i="6"/>
  <c r="P231" i="6"/>
  <c r="P235" i="6"/>
  <c r="P239" i="6"/>
  <c r="P243" i="6"/>
  <c r="P247" i="6"/>
  <c r="P251" i="6"/>
  <c r="P201" i="6"/>
  <c r="P210" i="6"/>
  <c r="P214" i="6"/>
  <c r="P218" i="6"/>
  <c r="P222" i="6"/>
  <c r="P226" i="6"/>
  <c r="P230" i="6"/>
  <c r="P234" i="6"/>
  <c r="P238" i="6"/>
  <c r="P242" i="6"/>
  <c r="P246" i="6"/>
  <c r="P250" i="6"/>
  <c r="P254" i="6"/>
  <c r="P197" i="6"/>
  <c r="P209" i="6"/>
  <c r="P213" i="6"/>
  <c r="P217" i="6"/>
  <c r="P221" i="6"/>
  <c r="P225" i="6"/>
  <c r="P229" i="6"/>
  <c r="P233" i="6"/>
  <c r="P237" i="6"/>
  <c r="P241" i="6"/>
  <c r="P245" i="6"/>
  <c r="P212" i="6"/>
  <c r="P228" i="6"/>
  <c r="P244" i="6"/>
  <c r="P249" i="6"/>
  <c r="P258" i="6"/>
  <c r="P262" i="6"/>
  <c r="P208" i="6"/>
  <c r="P224" i="6"/>
  <c r="P240" i="6"/>
  <c r="P248" i="6"/>
  <c r="P257" i="6"/>
  <c r="P261" i="6"/>
  <c r="P265" i="6"/>
  <c r="P206" i="6"/>
  <c r="P220" i="6"/>
  <c r="P236" i="6"/>
  <c r="P253" i="6"/>
  <c r="P256" i="6"/>
  <c r="P260" i="6"/>
  <c r="P264" i="6"/>
  <c r="P216" i="6"/>
  <c r="P259" i="6"/>
  <c r="P255" i="6"/>
  <c r="P252" i="6"/>
  <c r="P263" i="6"/>
  <c r="P232" i="6"/>
  <c r="T52" i="6"/>
  <c r="T56" i="6"/>
  <c r="T60" i="6"/>
  <c r="T64" i="6"/>
  <c r="T68" i="6"/>
  <c r="T72" i="6"/>
  <c r="T51" i="6"/>
  <c r="T55" i="6"/>
  <c r="T59" i="6"/>
  <c r="T63" i="6"/>
  <c r="T67" i="6"/>
  <c r="T54" i="6"/>
  <c r="T58" i="6"/>
  <c r="T62" i="6"/>
  <c r="T66" i="6"/>
  <c r="T70" i="6"/>
  <c r="T57" i="6"/>
  <c r="T71" i="6"/>
  <c r="T76" i="6"/>
  <c r="T53" i="6"/>
  <c r="T69" i="6"/>
  <c r="T75" i="6"/>
  <c r="T79" i="6"/>
  <c r="T83" i="6"/>
  <c r="T87" i="6"/>
  <c r="T65" i="6"/>
  <c r="T74" i="6"/>
  <c r="T78" i="6"/>
  <c r="T82" i="6"/>
  <c r="T86" i="6"/>
  <c r="T77" i="6"/>
  <c r="T84" i="6"/>
  <c r="T91" i="6"/>
  <c r="T95" i="6"/>
  <c r="T99" i="6"/>
  <c r="T103" i="6"/>
  <c r="T61" i="6"/>
  <c r="T73" i="6"/>
  <c r="T81" i="6"/>
  <c r="T90" i="6"/>
  <c r="T94" i="6"/>
  <c r="T98" i="6"/>
  <c r="T102" i="6"/>
  <c r="T106" i="6"/>
  <c r="T80" i="6"/>
  <c r="T88" i="6"/>
  <c r="T89" i="6"/>
  <c r="T93" i="6"/>
  <c r="T97" i="6"/>
  <c r="T101" i="6"/>
  <c r="T105" i="6"/>
  <c r="T109" i="6"/>
  <c r="T96" i="6"/>
  <c r="T104" i="6"/>
  <c r="T112" i="6"/>
  <c r="T116" i="6"/>
  <c r="T120" i="6"/>
  <c r="T124" i="6"/>
  <c r="T128" i="6"/>
  <c r="T132" i="6"/>
  <c r="T92" i="6"/>
  <c r="T111" i="6"/>
  <c r="T115" i="6"/>
  <c r="T119" i="6"/>
  <c r="T123" i="6"/>
  <c r="T127" i="6"/>
  <c r="T131" i="6"/>
  <c r="T85" i="6"/>
  <c r="T108" i="6"/>
  <c r="T110" i="6"/>
  <c r="T114" i="6"/>
  <c r="T118" i="6"/>
  <c r="T122" i="6"/>
  <c r="T126" i="6"/>
  <c r="T100" i="6"/>
  <c r="T107" i="6"/>
  <c r="T113" i="6"/>
  <c r="T117" i="6"/>
  <c r="T121" i="6"/>
  <c r="T129" i="6"/>
  <c r="T133" i="6"/>
  <c r="T137" i="6"/>
  <c r="T141" i="6"/>
  <c r="T145" i="6"/>
  <c r="T149" i="6"/>
  <c r="T153" i="6"/>
  <c r="T157" i="6"/>
  <c r="T161" i="6"/>
  <c r="T165" i="6"/>
  <c r="T169" i="6"/>
  <c r="T173" i="6"/>
  <c r="T125" i="6"/>
  <c r="T136" i="6"/>
  <c r="T140" i="6"/>
  <c r="T144" i="6"/>
  <c r="T148" i="6"/>
  <c r="T152" i="6"/>
  <c r="T156" i="6"/>
  <c r="T160" i="6"/>
  <c r="T164" i="6"/>
  <c r="T168" i="6"/>
  <c r="T172" i="6"/>
  <c r="T135" i="6"/>
  <c r="T139" i="6"/>
  <c r="T143" i="6"/>
  <c r="T147" i="6"/>
  <c r="T151" i="6"/>
  <c r="T155" i="6"/>
  <c r="T159" i="6"/>
  <c r="T163" i="6"/>
  <c r="T142" i="6"/>
  <c r="T158" i="6"/>
  <c r="T166" i="6"/>
  <c r="T174" i="6"/>
  <c r="T176" i="6"/>
  <c r="T180" i="6"/>
  <c r="T184" i="6"/>
  <c r="T188" i="6"/>
  <c r="T192" i="6"/>
  <c r="T196" i="6"/>
  <c r="T200" i="6"/>
  <c r="T204" i="6"/>
  <c r="T138" i="6"/>
  <c r="T154" i="6"/>
  <c r="T171" i="6"/>
  <c r="T175" i="6"/>
  <c r="T179" i="6"/>
  <c r="T183" i="6"/>
  <c r="T187" i="6"/>
  <c r="T191" i="6"/>
  <c r="T195" i="6"/>
  <c r="T199" i="6"/>
  <c r="T203" i="6"/>
  <c r="T134" i="6"/>
  <c r="T150" i="6"/>
  <c r="T170" i="6"/>
  <c r="T178" i="6"/>
  <c r="T182" i="6"/>
  <c r="T186" i="6"/>
  <c r="T190" i="6"/>
  <c r="T194" i="6"/>
  <c r="T198" i="6"/>
  <c r="T202" i="6"/>
  <c r="T130" i="6"/>
  <c r="T146" i="6"/>
  <c r="T162" i="6"/>
  <c r="T167" i="6"/>
  <c r="T177" i="6"/>
  <c r="T181" i="6"/>
  <c r="T185" i="6"/>
  <c r="T189" i="6"/>
  <c r="T193" i="6"/>
  <c r="T207" i="6"/>
  <c r="T211" i="6"/>
  <c r="T215" i="6"/>
  <c r="T219" i="6"/>
  <c r="T223" i="6"/>
  <c r="T227" i="6"/>
  <c r="T231" i="6"/>
  <c r="T235" i="6"/>
  <c r="T239" i="6"/>
  <c r="T243" i="6"/>
  <c r="T247" i="6"/>
  <c r="T251" i="6"/>
  <c r="T210" i="6"/>
  <c r="T214" i="6"/>
  <c r="T218" i="6"/>
  <c r="T222" i="6"/>
  <c r="T226" i="6"/>
  <c r="T230" i="6"/>
  <c r="T234" i="6"/>
  <c r="T238" i="6"/>
  <c r="T242" i="6"/>
  <c r="T246" i="6"/>
  <c r="T250" i="6"/>
  <c r="T254" i="6"/>
  <c r="T201" i="6"/>
  <c r="T205" i="6"/>
  <c r="T206" i="6"/>
  <c r="T209" i="6"/>
  <c r="T213" i="6"/>
  <c r="T217" i="6"/>
  <c r="T221" i="6"/>
  <c r="T225" i="6"/>
  <c r="T229" i="6"/>
  <c r="T233" i="6"/>
  <c r="T237" i="6"/>
  <c r="T241" i="6"/>
  <c r="T245" i="6"/>
  <c r="T216" i="6"/>
  <c r="T232" i="6"/>
  <c r="T253" i="6"/>
  <c r="T258" i="6"/>
  <c r="T262" i="6"/>
  <c r="T212" i="6"/>
  <c r="T228" i="6"/>
  <c r="T244" i="6"/>
  <c r="T252" i="6"/>
  <c r="T257" i="6"/>
  <c r="T261" i="6"/>
  <c r="T265" i="6"/>
  <c r="T208" i="6"/>
  <c r="T224" i="6"/>
  <c r="T240" i="6"/>
  <c r="T249" i="6"/>
  <c r="T256" i="6"/>
  <c r="T260" i="6"/>
  <c r="T264" i="6"/>
  <c r="T197" i="6"/>
  <c r="T220" i="6"/>
  <c r="T263" i="6"/>
  <c r="T259" i="6"/>
  <c r="T255" i="6"/>
  <c r="T248" i="6"/>
  <c r="T236" i="6"/>
  <c r="X13" i="6"/>
  <c r="X52" i="6"/>
  <c r="X56" i="6"/>
  <c r="X60" i="6"/>
  <c r="X64" i="6"/>
  <c r="X68" i="6"/>
  <c r="X72" i="6"/>
  <c r="X51" i="6"/>
  <c r="X55" i="6"/>
  <c r="X59" i="6"/>
  <c r="X63" i="6"/>
  <c r="X67" i="6"/>
  <c r="X54" i="6"/>
  <c r="X58" i="6"/>
  <c r="X62" i="6"/>
  <c r="X66" i="6"/>
  <c r="X70" i="6"/>
  <c r="X61" i="6"/>
  <c r="X76" i="6"/>
  <c r="X57" i="6"/>
  <c r="X75" i="6"/>
  <c r="X79" i="6"/>
  <c r="X83" i="6"/>
  <c r="X87" i="6"/>
  <c r="X53" i="6"/>
  <c r="X71" i="6"/>
  <c r="X74" i="6"/>
  <c r="X78" i="6"/>
  <c r="X82" i="6"/>
  <c r="X86" i="6"/>
  <c r="X80" i="6"/>
  <c r="X88" i="6"/>
  <c r="X91" i="6"/>
  <c r="X95" i="6"/>
  <c r="X99" i="6"/>
  <c r="X103" i="6"/>
  <c r="X65" i="6"/>
  <c r="X77" i="6"/>
  <c r="X85" i="6"/>
  <c r="X90" i="6"/>
  <c r="X94" i="6"/>
  <c r="X98" i="6"/>
  <c r="X102" i="6"/>
  <c r="X106" i="6"/>
  <c r="X69" i="6"/>
  <c r="X73" i="6"/>
  <c r="X84" i="6"/>
  <c r="X89" i="6"/>
  <c r="X93" i="6"/>
  <c r="X97" i="6"/>
  <c r="X101" i="6"/>
  <c r="X105" i="6"/>
  <c r="X109" i="6"/>
  <c r="X100" i="6"/>
  <c r="X108" i="6"/>
  <c r="X112" i="6"/>
  <c r="X116" i="6"/>
  <c r="X120" i="6"/>
  <c r="X124" i="6"/>
  <c r="X128" i="6"/>
  <c r="X96" i="6"/>
  <c r="X107" i="6"/>
  <c r="X111" i="6"/>
  <c r="X115" i="6"/>
  <c r="X119" i="6"/>
  <c r="X123" i="6"/>
  <c r="X127" i="6"/>
  <c r="X131" i="6"/>
  <c r="X92" i="6"/>
  <c r="X104" i="6"/>
  <c r="X110" i="6"/>
  <c r="X114" i="6"/>
  <c r="X118" i="6"/>
  <c r="X122" i="6"/>
  <c r="X126" i="6"/>
  <c r="X81" i="6"/>
  <c r="X113" i="6"/>
  <c r="X117" i="6"/>
  <c r="X121" i="6"/>
  <c r="X133" i="6"/>
  <c r="X137" i="6"/>
  <c r="X141" i="6"/>
  <c r="X145" i="6"/>
  <c r="X149" i="6"/>
  <c r="X153" i="6"/>
  <c r="X157" i="6"/>
  <c r="X161" i="6"/>
  <c r="X165" i="6"/>
  <c r="X169" i="6"/>
  <c r="X173" i="6"/>
  <c r="X130" i="6"/>
  <c r="X132" i="6"/>
  <c r="X136" i="6"/>
  <c r="X140" i="6"/>
  <c r="X144" i="6"/>
  <c r="X148" i="6"/>
  <c r="X152" i="6"/>
  <c r="X156" i="6"/>
  <c r="X160" i="6"/>
  <c r="X164" i="6"/>
  <c r="X168" i="6"/>
  <c r="X172" i="6"/>
  <c r="X125" i="6"/>
  <c r="X129" i="6"/>
  <c r="X135" i="6"/>
  <c r="X139" i="6"/>
  <c r="X143" i="6"/>
  <c r="X147" i="6"/>
  <c r="X151" i="6"/>
  <c r="X155" i="6"/>
  <c r="X159" i="6"/>
  <c r="X163" i="6"/>
  <c r="X146" i="6"/>
  <c r="X162" i="6"/>
  <c r="X170" i="6"/>
  <c r="X176" i="6"/>
  <c r="X180" i="6"/>
  <c r="X184" i="6"/>
  <c r="X188" i="6"/>
  <c r="X192" i="6"/>
  <c r="X196" i="6"/>
  <c r="X200" i="6"/>
  <c r="X204" i="6"/>
  <c r="X142" i="6"/>
  <c r="X158" i="6"/>
  <c r="X167" i="6"/>
  <c r="X175" i="6"/>
  <c r="X179" i="6"/>
  <c r="X183" i="6"/>
  <c r="X187" i="6"/>
  <c r="X191" i="6"/>
  <c r="X195" i="6"/>
  <c r="X199" i="6"/>
  <c r="X203" i="6"/>
  <c r="X138" i="6"/>
  <c r="X154" i="6"/>
  <c r="X166" i="6"/>
  <c r="X174" i="6"/>
  <c r="X178" i="6"/>
  <c r="X182" i="6"/>
  <c r="X186" i="6"/>
  <c r="X190" i="6"/>
  <c r="X194" i="6"/>
  <c r="X198" i="6"/>
  <c r="X202" i="6"/>
  <c r="X134" i="6"/>
  <c r="X150" i="6"/>
  <c r="X171" i="6"/>
  <c r="X177" i="6"/>
  <c r="X181" i="6"/>
  <c r="X185" i="6"/>
  <c r="X189" i="6"/>
  <c r="X197" i="6"/>
  <c r="X205" i="6"/>
  <c r="X207" i="6"/>
  <c r="X211" i="6"/>
  <c r="X215" i="6"/>
  <c r="X219" i="6"/>
  <c r="X223" i="6"/>
  <c r="X227" i="6"/>
  <c r="X231" i="6"/>
  <c r="X235" i="6"/>
  <c r="X239" i="6"/>
  <c r="X243" i="6"/>
  <c r="X247" i="6"/>
  <c r="X251" i="6"/>
  <c r="X193" i="6"/>
  <c r="X206" i="6"/>
  <c r="X210" i="6"/>
  <c r="X214" i="6"/>
  <c r="X218" i="6"/>
  <c r="X222" i="6"/>
  <c r="X226" i="6"/>
  <c r="X230" i="6"/>
  <c r="X234" i="6"/>
  <c r="X238" i="6"/>
  <c r="X242" i="6"/>
  <c r="X246" i="6"/>
  <c r="X250" i="6"/>
  <c r="X209" i="6"/>
  <c r="X213" i="6"/>
  <c r="X217" i="6"/>
  <c r="X221" i="6"/>
  <c r="X225" i="6"/>
  <c r="X229" i="6"/>
  <c r="X233" i="6"/>
  <c r="X237" i="6"/>
  <c r="X241" i="6"/>
  <c r="X245" i="6"/>
  <c r="X220" i="6"/>
  <c r="X236" i="6"/>
  <c r="X249" i="6"/>
  <c r="X254" i="6"/>
  <c r="X258" i="6"/>
  <c r="X262" i="6"/>
  <c r="X216" i="6"/>
  <c r="X232" i="6"/>
  <c r="X248" i="6"/>
  <c r="X257" i="6"/>
  <c r="X261" i="6"/>
  <c r="X265" i="6"/>
  <c r="X212" i="6"/>
  <c r="X228" i="6"/>
  <c r="X244" i="6"/>
  <c r="X253" i="6"/>
  <c r="X256" i="6"/>
  <c r="X260" i="6"/>
  <c r="X264" i="6"/>
  <c r="X224" i="6"/>
  <c r="X201" i="6"/>
  <c r="X208" i="6"/>
  <c r="X263" i="6"/>
  <c r="X259" i="6"/>
  <c r="X240" i="6"/>
  <c r="X252" i="6"/>
  <c r="X255" i="6"/>
  <c r="M7" i="6"/>
  <c r="V9" i="6"/>
  <c r="M11" i="8"/>
  <c r="M53" i="8"/>
  <c r="M57" i="8"/>
  <c r="M61" i="8"/>
  <c r="M65" i="8"/>
  <c r="M69" i="8"/>
  <c r="M73" i="8"/>
  <c r="M77" i="8"/>
  <c r="M81" i="8"/>
  <c r="M85" i="8"/>
  <c r="M89" i="8"/>
  <c r="M52" i="8"/>
  <c r="M56" i="8"/>
  <c r="M60" i="8"/>
  <c r="M64" i="8"/>
  <c r="M68" i="8"/>
  <c r="M72" i="8"/>
  <c r="M76" i="8"/>
  <c r="M80" i="8"/>
  <c r="M84" i="8"/>
  <c r="M88" i="8"/>
  <c r="M92" i="8"/>
  <c r="M96" i="8"/>
  <c r="M100" i="8"/>
  <c r="M104" i="8"/>
  <c r="M108" i="8"/>
  <c r="M112" i="8"/>
  <c r="M51" i="8"/>
  <c r="M55" i="8"/>
  <c r="M59" i="8"/>
  <c r="M63" i="8"/>
  <c r="M67" i="8"/>
  <c r="M71" i="8"/>
  <c r="M75" i="8"/>
  <c r="M79" i="8"/>
  <c r="M83" i="8"/>
  <c r="M87" i="8"/>
  <c r="M91" i="8"/>
  <c r="M95" i="8"/>
  <c r="M99" i="8"/>
  <c r="M103" i="8"/>
  <c r="M107" i="8"/>
  <c r="M111" i="8"/>
  <c r="M115" i="8"/>
  <c r="M58" i="8"/>
  <c r="M74" i="8"/>
  <c r="M94" i="8"/>
  <c r="M102" i="8"/>
  <c r="M110" i="8"/>
  <c r="M116" i="8"/>
  <c r="M120" i="8"/>
  <c r="M124" i="8"/>
  <c r="M128" i="8"/>
  <c r="M132" i="8"/>
  <c r="M136" i="8"/>
  <c r="M140" i="8"/>
  <c r="M144" i="8"/>
  <c r="M148" i="8"/>
  <c r="M152" i="8"/>
  <c r="M156" i="8"/>
  <c r="M160" i="8"/>
  <c r="M164" i="8"/>
  <c r="M168" i="8"/>
  <c r="M172" i="8"/>
  <c r="M176" i="8"/>
  <c r="M54" i="8"/>
  <c r="M70" i="8"/>
  <c r="M86" i="8"/>
  <c r="M93" i="8"/>
  <c r="M101" i="8"/>
  <c r="M109" i="8"/>
  <c r="M119" i="8"/>
  <c r="M123" i="8"/>
  <c r="M127" i="8"/>
  <c r="M131" i="8"/>
  <c r="M135" i="8"/>
  <c r="M139" i="8"/>
  <c r="M143" i="8"/>
  <c r="M147" i="8"/>
  <c r="M151" i="8"/>
  <c r="M155" i="8"/>
  <c r="M159" i="8"/>
  <c r="M163" i="8"/>
  <c r="M167" i="8"/>
  <c r="M171" i="8"/>
  <c r="M175" i="8"/>
  <c r="M66" i="8"/>
  <c r="M82" i="8"/>
  <c r="M90" i="8"/>
  <c r="M98" i="8"/>
  <c r="M106" i="8"/>
  <c r="M114" i="8"/>
  <c r="M118" i="8"/>
  <c r="M122" i="8"/>
  <c r="M126" i="8"/>
  <c r="M130" i="8"/>
  <c r="M134" i="8"/>
  <c r="M138" i="8"/>
  <c r="M142" i="8"/>
  <c r="M146" i="8"/>
  <c r="M150" i="8"/>
  <c r="M113" i="8"/>
  <c r="M125" i="8"/>
  <c r="M141" i="8"/>
  <c r="M157" i="8"/>
  <c r="M165" i="8"/>
  <c r="M173" i="8"/>
  <c r="M181" i="8"/>
  <c r="M185" i="8"/>
  <c r="M189" i="8"/>
  <c r="M193" i="8"/>
  <c r="M197" i="8"/>
  <c r="M201" i="8"/>
  <c r="M205" i="8"/>
  <c r="M209" i="8"/>
  <c r="M213" i="8"/>
  <c r="M217" i="8"/>
  <c r="M221" i="8"/>
  <c r="M225" i="8"/>
  <c r="M229" i="8"/>
  <c r="M233" i="8"/>
  <c r="M237" i="8"/>
  <c r="M241" i="8"/>
  <c r="M245" i="8"/>
  <c r="M249" i="8"/>
  <c r="M253" i="8"/>
  <c r="M257" i="8"/>
  <c r="M261" i="8"/>
  <c r="M78" i="8"/>
  <c r="M105" i="8"/>
  <c r="M121" i="8"/>
  <c r="M137" i="8"/>
  <c r="M154" i="8"/>
  <c r="M162" i="8"/>
  <c r="M170" i="8"/>
  <c r="M180" i="8"/>
  <c r="M184" i="8"/>
  <c r="M188" i="8"/>
  <c r="M192" i="8"/>
  <c r="M196" i="8"/>
  <c r="M200" i="8"/>
  <c r="M204" i="8"/>
  <c r="M208" i="8"/>
  <c r="M212" i="8"/>
  <c r="M216" i="8"/>
  <c r="M220" i="8"/>
  <c r="M224" i="8"/>
  <c r="M228" i="8"/>
  <c r="M232" i="8"/>
  <c r="M236" i="8"/>
  <c r="M62" i="8"/>
  <c r="M97" i="8"/>
  <c r="M117" i="8"/>
  <c r="M133" i="8"/>
  <c r="M149" i="8"/>
  <c r="M153" i="8"/>
  <c r="M161" i="8"/>
  <c r="M169" i="8"/>
  <c r="M177" i="8"/>
  <c r="M179" i="8"/>
  <c r="M183" i="8"/>
  <c r="M187" i="8"/>
  <c r="M191" i="8"/>
  <c r="M195" i="8"/>
  <c r="M199" i="8"/>
  <c r="M203" i="8"/>
  <c r="M207" i="8"/>
  <c r="M211" i="8"/>
  <c r="M215" i="8"/>
  <c r="M219" i="8"/>
  <c r="M223" i="8"/>
  <c r="M227" i="8"/>
  <c r="M231" i="8"/>
  <c r="M235" i="8"/>
  <c r="M239" i="8"/>
  <c r="M243" i="8"/>
  <c r="M247" i="8"/>
  <c r="M251" i="8"/>
  <c r="M255" i="8"/>
  <c r="M259" i="8"/>
  <c r="M158" i="8"/>
  <c r="M190" i="8"/>
  <c r="M206" i="8"/>
  <c r="M222" i="8"/>
  <c r="M238" i="8"/>
  <c r="M246" i="8"/>
  <c r="M254" i="8"/>
  <c r="M265" i="8"/>
  <c r="M186" i="8"/>
  <c r="M202" i="8"/>
  <c r="M218" i="8"/>
  <c r="M234" i="8"/>
  <c r="M244" i="8"/>
  <c r="M252" i="8"/>
  <c r="M260" i="8"/>
  <c r="M263" i="8"/>
  <c r="M264" i="8"/>
  <c r="M145" i="8"/>
  <c r="M174" i="8"/>
  <c r="M182" i="8"/>
  <c r="M198" i="8"/>
  <c r="M214" i="8"/>
  <c r="M230" i="8"/>
  <c r="M242" i="8"/>
  <c r="M250" i="8"/>
  <c r="M258" i="8"/>
  <c r="M262" i="8"/>
  <c r="M226" i="8"/>
  <c r="M256" i="8"/>
  <c r="M129" i="8"/>
  <c r="M166" i="8"/>
  <c r="M210" i="8"/>
  <c r="M248" i="8"/>
  <c r="M194" i="8"/>
  <c r="M240" i="8"/>
  <c r="M178" i="8"/>
  <c r="R13" i="8"/>
  <c r="R53" i="8"/>
  <c r="R57" i="8"/>
  <c r="R61" i="8"/>
  <c r="R65" i="8"/>
  <c r="R69" i="8"/>
  <c r="R73" i="8"/>
  <c r="R77" i="8"/>
  <c r="R81" i="8"/>
  <c r="R85" i="8"/>
  <c r="R89" i="8"/>
  <c r="R52" i="8"/>
  <c r="R56" i="8"/>
  <c r="R60" i="8"/>
  <c r="R64" i="8"/>
  <c r="R68" i="8"/>
  <c r="R72" i="8"/>
  <c r="R76" i="8"/>
  <c r="R80" i="8"/>
  <c r="R84" i="8"/>
  <c r="R88" i="8"/>
  <c r="R92" i="8"/>
  <c r="R96" i="8"/>
  <c r="R100" i="8"/>
  <c r="R104" i="8"/>
  <c r="R108" i="8"/>
  <c r="R112" i="8"/>
  <c r="R51" i="8"/>
  <c r="R55" i="8"/>
  <c r="R59" i="8"/>
  <c r="R63" i="8"/>
  <c r="R67" i="8"/>
  <c r="R71" i="8"/>
  <c r="R75" i="8"/>
  <c r="R79" i="8"/>
  <c r="R83" i="8"/>
  <c r="R87" i="8"/>
  <c r="R91" i="8"/>
  <c r="R95" i="8"/>
  <c r="R99" i="8"/>
  <c r="R103" i="8"/>
  <c r="R107" i="8"/>
  <c r="R111" i="8"/>
  <c r="R115" i="8"/>
  <c r="R62" i="8"/>
  <c r="R78" i="8"/>
  <c r="R90" i="8"/>
  <c r="R98" i="8"/>
  <c r="R106" i="8"/>
  <c r="R114" i="8"/>
  <c r="R116" i="8"/>
  <c r="R120" i="8"/>
  <c r="R124" i="8"/>
  <c r="R128" i="8"/>
  <c r="R132" i="8"/>
  <c r="R136" i="8"/>
  <c r="R140" i="8"/>
  <c r="R144" i="8"/>
  <c r="R148" i="8"/>
  <c r="R152" i="8"/>
  <c r="R156" i="8"/>
  <c r="R160" i="8"/>
  <c r="R164" i="8"/>
  <c r="R168" i="8"/>
  <c r="R172" i="8"/>
  <c r="R176" i="8"/>
  <c r="R58" i="8"/>
  <c r="R74" i="8"/>
  <c r="R97" i="8"/>
  <c r="R105" i="8"/>
  <c r="R113" i="8"/>
  <c r="R119" i="8"/>
  <c r="R123" i="8"/>
  <c r="R127" i="8"/>
  <c r="R131" i="8"/>
  <c r="R135" i="8"/>
  <c r="R139" i="8"/>
  <c r="R143" i="8"/>
  <c r="R147" i="8"/>
  <c r="R151" i="8"/>
  <c r="R155" i="8"/>
  <c r="R159" i="8"/>
  <c r="R163" i="8"/>
  <c r="R167" i="8"/>
  <c r="R171" i="8"/>
  <c r="R175" i="8"/>
  <c r="R54" i="8"/>
  <c r="R70" i="8"/>
  <c r="R86" i="8"/>
  <c r="R94" i="8"/>
  <c r="R102" i="8"/>
  <c r="R110" i="8"/>
  <c r="R118" i="8"/>
  <c r="R122" i="8"/>
  <c r="R126" i="8"/>
  <c r="R130" i="8"/>
  <c r="R134" i="8"/>
  <c r="R138" i="8"/>
  <c r="R142" i="8"/>
  <c r="R146" i="8"/>
  <c r="R150" i="8"/>
  <c r="R129" i="8"/>
  <c r="R145" i="8"/>
  <c r="R153" i="8"/>
  <c r="R161" i="8"/>
  <c r="R169" i="8"/>
  <c r="R177" i="8"/>
  <c r="R181" i="8"/>
  <c r="R185" i="8"/>
  <c r="R189" i="8"/>
  <c r="R193" i="8"/>
  <c r="R197" i="8"/>
  <c r="R201" i="8"/>
  <c r="R205" i="8"/>
  <c r="R209" i="8"/>
  <c r="R213" i="8"/>
  <c r="R217" i="8"/>
  <c r="R221" i="8"/>
  <c r="R225" i="8"/>
  <c r="R229" i="8"/>
  <c r="R233" i="8"/>
  <c r="R237" i="8"/>
  <c r="R241" i="8"/>
  <c r="R245" i="8"/>
  <c r="R249" i="8"/>
  <c r="R253" i="8"/>
  <c r="R257" i="8"/>
  <c r="R261" i="8"/>
  <c r="R82" i="8"/>
  <c r="R109" i="8"/>
  <c r="R125" i="8"/>
  <c r="R141" i="8"/>
  <c r="R158" i="8"/>
  <c r="R166" i="8"/>
  <c r="R174" i="8"/>
  <c r="R180" i="8"/>
  <c r="R184" i="8"/>
  <c r="R188" i="8"/>
  <c r="R192" i="8"/>
  <c r="R196" i="8"/>
  <c r="R200" i="8"/>
  <c r="R204" i="8"/>
  <c r="R208" i="8"/>
  <c r="R212" i="8"/>
  <c r="R216" i="8"/>
  <c r="R220" i="8"/>
  <c r="R224" i="8"/>
  <c r="R228" i="8"/>
  <c r="R232" i="8"/>
  <c r="R236" i="8"/>
  <c r="R66" i="8"/>
  <c r="R101" i="8"/>
  <c r="R121" i="8"/>
  <c r="R137" i="8"/>
  <c r="R157" i="8"/>
  <c r="R165" i="8"/>
  <c r="R173" i="8"/>
  <c r="R179" i="8"/>
  <c r="R183" i="8"/>
  <c r="R187" i="8"/>
  <c r="R191" i="8"/>
  <c r="R195" i="8"/>
  <c r="R199" i="8"/>
  <c r="R203" i="8"/>
  <c r="R207" i="8"/>
  <c r="R211" i="8"/>
  <c r="R215" i="8"/>
  <c r="R219" i="8"/>
  <c r="R223" i="8"/>
  <c r="R227" i="8"/>
  <c r="R231" i="8"/>
  <c r="R235" i="8"/>
  <c r="R239" i="8"/>
  <c r="R243" i="8"/>
  <c r="R247" i="8"/>
  <c r="R251" i="8"/>
  <c r="R255" i="8"/>
  <c r="R259" i="8"/>
  <c r="R93" i="8"/>
  <c r="R117" i="8"/>
  <c r="R162" i="8"/>
  <c r="R178" i="8"/>
  <c r="R194" i="8"/>
  <c r="R210" i="8"/>
  <c r="R226" i="8"/>
  <c r="R242" i="8"/>
  <c r="R250" i="8"/>
  <c r="R258" i="8"/>
  <c r="R263" i="8"/>
  <c r="R265" i="8"/>
  <c r="R154" i="8"/>
  <c r="R190" i="8"/>
  <c r="R206" i="8"/>
  <c r="R222" i="8"/>
  <c r="R238" i="8"/>
  <c r="R240" i="8"/>
  <c r="R248" i="8"/>
  <c r="R256" i="8"/>
  <c r="R262" i="8"/>
  <c r="R264" i="8"/>
  <c r="R149" i="8"/>
  <c r="R186" i="8"/>
  <c r="R202" i="8"/>
  <c r="R218" i="8"/>
  <c r="R234" i="8"/>
  <c r="R246" i="8"/>
  <c r="R254" i="8"/>
  <c r="R230" i="8"/>
  <c r="R260" i="8"/>
  <c r="R214" i="8"/>
  <c r="R252" i="8"/>
  <c r="R133" i="8"/>
  <c r="R198" i="8"/>
  <c r="R244" i="8"/>
  <c r="R170" i="8"/>
  <c r="R182" i="8"/>
  <c r="V11" i="8"/>
  <c r="V53" i="8"/>
  <c r="V57" i="8"/>
  <c r="V61" i="8"/>
  <c r="V65" i="8"/>
  <c r="V69" i="8"/>
  <c r="V73" i="8"/>
  <c r="V77" i="8"/>
  <c r="V81" i="8"/>
  <c r="V85" i="8"/>
  <c r="V52" i="8"/>
  <c r="V56" i="8"/>
  <c r="V60" i="8"/>
  <c r="V64" i="8"/>
  <c r="V68" i="8"/>
  <c r="V72" i="8"/>
  <c r="V76" i="8"/>
  <c r="V80" i="8"/>
  <c r="V84" i="8"/>
  <c r="V88" i="8"/>
  <c r="V92" i="8"/>
  <c r="V96" i="8"/>
  <c r="V100" i="8"/>
  <c r="V104" i="8"/>
  <c r="V108" i="8"/>
  <c r="V112" i="8"/>
  <c r="V51" i="8"/>
  <c r="V55" i="8"/>
  <c r="V59" i="8"/>
  <c r="V63" i="8"/>
  <c r="V67" i="8"/>
  <c r="V71" i="8"/>
  <c r="V75" i="8"/>
  <c r="V79" i="8"/>
  <c r="V83" i="8"/>
  <c r="V87" i="8"/>
  <c r="V91" i="8"/>
  <c r="V95" i="8"/>
  <c r="V99" i="8"/>
  <c r="V103" i="8"/>
  <c r="V107" i="8"/>
  <c r="V111" i="8"/>
  <c r="V115" i="8"/>
  <c r="V66" i="8"/>
  <c r="V82" i="8"/>
  <c r="V94" i="8"/>
  <c r="V102" i="8"/>
  <c r="V110" i="8"/>
  <c r="V116" i="8"/>
  <c r="V120" i="8"/>
  <c r="V124" i="8"/>
  <c r="V128" i="8"/>
  <c r="V132" i="8"/>
  <c r="V136" i="8"/>
  <c r="V140" i="8"/>
  <c r="V144" i="8"/>
  <c r="V148" i="8"/>
  <c r="V152" i="8"/>
  <c r="V156" i="8"/>
  <c r="V160" i="8"/>
  <c r="V164" i="8"/>
  <c r="V168" i="8"/>
  <c r="V172" i="8"/>
  <c r="V176" i="8"/>
  <c r="V62" i="8"/>
  <c r="V78" i="8"/>
  <c r="V93" i="8"/>
  <c r="V101" i="8"/>
  <c r="V109" i="8"/>
  <c r="V119" i="8"/>
  <c r="V123" i="8"/>
  <c r="V127" i="8"/>
  <c r="V131" i="8"/>
  <c r="V135" i="8"/>
  <c r="V139" i="8"/>
  <c r="V143" i="8"/>
  <c r="V147" i="8"/>
  <c r="V151" i="8"/>
  <c r="V155" i="8"/>
  <c r="V159" i="8"/>
  <c r="V163" i="8"/>
  <c r="V167" i="8"/>
  <c r="V171" i="8"/>
  <c r="V175" i="8"/>
  <c r="V58" i="8"/>
  <c r="V74" i="8"/>
  <c r="V90" i="8"/>
  <c r="V98" i="8"/>
  <c r="V106" i="8"/>
  <c r="V114" i="8"/>
  <c r="V118" i="8"/>
  <c r="V122" i="8"/>
  <c r="V126" i="8"/>
  <c r="V130" i="8"/>
  <c r="V134" i="8"/>
  <c r="V138" i="8"/>
  <c r="V142" i="8"/>
  <c r="V146" i="8"/>
  <c r="V150" i="8"/>
  <c r="V89" i="8"/>
  <c r="V117" i="8"/>
  <c r="V133" i="8"/>
  <c r="V149" i="8"/>
  <c r="V157" i="8"/>
  <c r="V165" i="8"/>
  <c r="V173" i="8"/>
  <c r="V177" i="8"/>
  <c r="V181" i="8"/>
  <c r="V185" i="8"/>
  <c r="V189" i="8"/>
  <c r="V193" i="8"/>
  <c r="V197" i="8"/>
  <c r="V201" i="8"/>
  <c r="V205" i="8"/>
  <c r="V209" i="8"/>
  <c r="V213" i="8"/>
  <c r="V217" i="8"/>
  <c r="V221" i="8"/>
  <c r="V225" i="8"/>
  <c r="V229" i="8"/>
  <c r="V233" i="8"/>
  <c r="V237" i="8"/>
  <c r="V241" i="8"/>
  <c r="V245" i="8"/>
  <c r="V249" i="8"/>
  <c r="V253" i="8"/>
  <c r="V257" i="8"/>
  <c r="V261" i="8"/>
  <c r="V86" i="8"/>
  <c r="V113" i="8"/>
  <c r="V129" i="8"/>
  <c r="V145" i="8"/>
  <c r="V154" i="8"/>
  <c r="V162" i="8"/>
  <c r="V170" i="8"/>
  <c r="V180" i="8"/>
  <c r="V184" i="8"/>
  <c r="V188" i="8"/>
  <c r="V192" i="8"/>
  <c r="V196" i="8"/>
  <c r="V200" i="8"/>
  <c r="V204" i="8"/>
  <c r="V208" i="8"/>
  <c r="V212" i="8"/>
  <c r="V216" i="8"/>
  <c r="V220" i="8"/>
  <c r="V224" i="8"/>
  <c r="V228" i="8"/>
  <c r="V232" i="8"/>
  <c r="V236" i="8"/>
  <c r="V70" i="8"/>
  <c r="V105" i="8"/>
  <c r="V125" i="8"/>
  <c r="V141" i="8"/>
  <c r="V153" i="8"/>
  <c r="V161" i="8"/>
  <c r="V169" i="8"/>
  <c r="V179" i="8"/>
  <c r="V183" i="8"/>
  <c r="V187" i="8"/>
  <c r="V191" i="8"/>
  <c r="V195" i="8"/>
  <c r="V199" i="8"/>
  <c r="V203" i="8"/>
  <c r="V207" i="8"/>
  <c r="V211" i="8"/>
  <c r="V215" i="8"/>
  <c r="V219" i="8"/>
  <c r="V223" i="8"/>
  <c r="V227" i="8"/>
  <c r="V231" i="8"/>
  <c r="V235" i="8"/>
  <c r="V239" i="8"/>
  <c r="V243" i="8"/>
  <c r="V247" i="8"/>
  <c r="V251" i="8"/>
  <c r="V255" i="8"/>
  <c r="V259" i="8"/>
  <c r="V121" i="8"/>
  <c r="V166" i="8"/>
  <c r="V182" i="8"/>
  <c r="V198" i="8"/>
  <c r="V214" i="8"/>
  <c r="V230" i="8"/>
  <c r="V246" i="8"/>
  <c r="V254" i="8"/>
  <c r="V262" i="8"/>
  <c r="V265" i="8"/>
  <c r="V158" i="8"/>
  <c r="V178" i="8"/>
  <c r="V194" i="8"/>
  <c r="V210" i="8"/>
  <c r="V226" i="8"/>
  <c r="V244" i="8"/>
  <c r="V252" i="8"/>
  <c r="V260" i="8"/>
  <c r="V264" i="8"/>
  <c r="V54" i="8"/>
  <c r="V97" i="8"/>
  <c r="V190" i="8"/>
  <c r="V206" i="8"/>
  <c r="V222" i="8"/>
  <c r="V238" i="8"/>
  <c r="V242" i="8"/>
  <c r="V250" i="8"/>
  <c r="V258" i="8"/>
  <c r="V234" i="8"/>
  <c r="V263" i="8"/>
  <c r="V174" i="8"/>
  <c r="V218" i="8"/>
  <c r="V256" i="8"/>
  <c r="V202" i="8"/>
  <c r="V248" i="8"/>
  <c r="V137" i="8"/>
  <c r="V186" i="8"/>
  <c r="V240" i="8"/>
  <c r="Q7" i="8"/>
  <c r="U9" i="8"/>
  <c r="L12" i="8"/>
  <c r="Q15" i="8"/>
  <c r="K30" i="9"/>
  <c r="K52" i="9"/>
  <c r="K56" i="9"/>
  <c r="K60" i="9"/>
  <c r="K64" i="9"/>
  <c r="K68" i="9"/>
  <c r="K72" i="9"/>
  <c r="K76" i="9"/>
  <c r="K80" i="9"/>
  <c r="K84" i="9"/>
  <c r="K88" i="9"/>
  <c r="K92" i="9"/>
  <c r="K96" i="9"/>
  <c r="K100" i="9"/>
  <c r="K104" i="9"/>
  <c r="K108" i="9"/>
  <c r="K112" i="9"/>
  <c r="K116" i="9"/>
  <c r="K120" i="9"/>
  <c r="K124" i="9"/>
  <c r="K128" i="9"/>
  <c r="K132" i="9"/>
  <c r="K136" i="9"/>
  <c r="K140" i="9"/>
  <c r="K144" i="9"/>
  <c r="K148" i="9"/>
  <c r="K152" i="9"/>
  <c r="K156" i="9"/>
  <c r="K160" i="9"/>
  <c r="K164" i="9"/>
  <c r="K168" i="9"/>
  <c r="K172" i="9"/>
  <c r="K176" i="9"/>
  <c r="K180" i="9"/>
  <c r="K184" i="9"/>
  <c r="K188" i="9"/>
  <c r="K192" i="9"/>
  <c r="K51" i="9"/>
  <c r="K55" i="9"/>
  <c r="K59" i="9"/>
  <c r="K63" i="9"/>
  <c r="K67" i="9"/>
  <c r="K71" i="9"/>
  <c r="K75" i="9"/>
  <c r="K79" i="9"/>
  <c r="K83" i="9"/>
  <c r="K87" i="9"/>
  <c r="K91" i="9"/>
  <c r="K95" i="9"/>
  <c r="K99" i="9"/>
  <c r="K103" i="9"/>
  <c r="K107" i="9"/>
  <c r="K111" i="9"/>
  <c r="K115" i="9"/>
  <c r="K119" i="9"/>
  <c r="K123" i="9"/>
  <c r="K127" i="9"/>
  <c r="K131" i="9"/>
  <c r="K135" i="9"/>
  <c r="K139" i="9"/>
  <c r="K143" i="9"/>
  <c r="K147" i="9"/>
  <c r="K151" i="9"/>
  <c r="K155" i="9"/>
  <c r="K159" i="9"/>
  <c r="K163" i="9"/>
  <c r="K167" i="9"/>
  <c r="K171" i="9"/>
  <c r="K175" i="9"/>
  <c r="K179" i="9"/>
  <c r="K183" i="9"/>
  <c r="K187" i="9"/>
  <c r="K191" i="9"/>
  <c r="K195" i="9"/>
  <c r="K54" i="9"/>
  <c r="K58" i="9"/>
  <c r="K62" i="9"/>
  <c r="K66" i="9"/>
  <c r="K70" i="9"/>
  <c r="K74" i="9"/>
  <c r="K78" i="9"/>
  <c r="K82" i="9"/>
  <c r="K86" i="9"/>
  <c r="K90" i="9"/>
  <c r="K94" i="9"/>
  <c r="K98" i="9"/>
  <c r="K102" i="9"/>
  <c r="K106" i="9"/>
  <c r="K110" i="9"/>
  <c r="K114" i="9"/>
  <c r="K118" i="9"/>
  <c r="K122" i="9"/>
  <c r="K126" i="9"/>
  <c r="K130" i="9"/>
  <c r="K134" i="9"/>
  <c r="K138" i="9"/>
  <c r="K142" i="9"/>
  <c r="K146" i="9"/>
  <c r="K150" i="9"/>
  <c r="K53" i="9"/>
  <c r="K69" i="9"/>
  <c r="K85" i="9"/>
  <c r="K101" i="9"/>
  <c r="K117" i="9"/>
  <c r="K133" i="9"/>
  <c r="K149" i="9"/>
  <c r="K158" i="9"/>
  <c r="K166" i="9"/>
  <c r="K174" i="9"/>
  <c r="K182" i="9"/>
  <c r="K65" i="9"/>
  <c r="K81" i="9"/>
  <c r="K97" i="9"/>
  <c r="K113" i="9"/>
  <c r="K129" i="9"/>
  <c r="K61" i="9"/>
  <c r="K77" i="9"/>
  <c r="K93" i="9"/>
  <c r="K109" i="9"/>
  <c r="K125" i="9"/>
  <c r="K141" i="9"/>
  <c r="K57" i="9"/>
  <c r="K73" i="9"/>
  <c r="K89" i="9"/>
  <c r="K105" i="9"/>
  <c r="K121" i="9"/>
  <c r="K137" i="9"/>
  <c r="K153" i="9"/>
  <c r="K161" i="9"/>
  <c r="K169" i="9"/>
  <c r="K162" i="9"/>
  <c r="K177" i="9"/>
  <c r="K189" i="9"/>
  <c r="K199" i="9"/>
  <c r="K203" i="9"/>
  <c r="K207" i="9"/>
  <c r="K211" i="9"/>
  <c r="K215" i="9"/>
  <c r="K219" i="9"/>
  <c r="K223" i="9"/>
  <c r="K227" i="9"/>
  <c r="K231" i="9"/>
  <c r="K235" i="9"/>
  <c r="K239" i="9"/>
  <c r="K243" i="9"/>
  <c r="K247" i="9"/>
  <c r="K251" i="9"/>
  <c r="K255" i="9"/>
  <c r="K259" i="9"/>
  <c r="K263" i="9"/>
  <c r="K157" i="9"/>
  <c r="K173" i="9"/>
  <c r="K178" i="9"/>
  <c r="K185" i="9"/>
  <c r="K194" i="9"/>
  <c r="K198" i="9"/>
  <c r="K202" i="9"/>
  <c r="K206" i="9"/>
  <c r="K210" i="9"/>
  <c r="K214" i="9"/>
  <c r="K218" i="9"/>
  <c r="K222" i="9"/>
  <c r="K226" i="9"/>
  <c r="K230" i="9"/>
  <c r="K234" i="9"/>
  <c r="K238" i="9"/>
  <c r="K242" i="9"/>
  <c r="K246" i="9"/>
  <c r="K250" i="9"/>
  <c r="K254" i="9"/>
  <c r="K258" i="9"/>
  <c r="K262" i="9"/>
  <c r="K154" i="9"/>
  <c r="K170" i="9"/>
  <c r="K181" i="9"/>
  <c r="K186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145" i="9"/>
  <c r="K165" i="9"/>
  <c r="K190" i="9"/>
  <c r="K196" i="9"/>
  <c r="K200" i="9"/>
  <c r="K204" i="9"/>
  <c r="K208" i="9"/>
  <c r="K212" i="9"/>
  <c r="K216" i="9"/>
  <c r="K220" i="9"/>
  <c r="K224" i="9"/>
  <c r="K228" i="9"/>
  <c r="K232" i="9"/>
  <c r="K236" i="9"/>
  <c r="K240" i="9"/>
  <c r="K244" i="9"/>
  <c r="K248" i="9"/>
  <c r="K252" i="9"/>
  <c r="K256" i="9"/>
  <c r="K260" i="9"/>
  <c r="K264" i="9"/>
  <c r="P16" i="9"/>
  <c r="P52" i="9"/>
  <c r="P56" i="9"/>
  <c r="P60" i="9"/>
  <c r="P64" i="9"/>
  <c r="P68" i="9"/>
  <c r="P72" i="9"/>
  <c r="P76" i="9"/>
  <c r="P80" i="9"/>
  <c r="P84" i="9"/>
  <c r="P88" i="9"/>
  <c r="P92" i="9"/>
  <c r="P96" i="9"/>
  <c r="P100" i="9"/>
  <c r="P104" i="9"/>
  <c r="P108" i="9"/>
  <c r="P112" i="9"/>
  <c r="P116" i="9"/>
  <c r="P120" i="9"/>
  <c r="P124" i="9"/>
  <c r="P128" i="9"/>
  <c r="P132" i="9"/>
  <c r="P136" i="9"/>
  <c r="P140" i="9"/>
  <c r="P144" i="9"/>
  <c r="P148" i="9"/>
  <c r="P152" i="9"/>
  <c r="P156" i="9"/>
  <c r="P160" i="9"/>
  <c r="P164" i="9"/>
  <c r="P168" i="9"/>
  <c r="P172" i="9"/>
  <c r="P176" i="9"/>
  <c r="P180" i="9"/>
  <c r="P184" i="9"/>
  <c r="P188" i="9"/>
  <c r="P192" i="9"/>
  <c r="P51" i="9"/>
  <c r="P55" i="9"/>
  <c r="P59" i="9"/>
  <c r="P63" i="9"/>
  <c r="P67" i="9"/>
  <c r="P71" i="9"/>
  <c r="P75" i="9"/>
  <c r="P79" i="9"/>
  <c r="P83" i="9"/>
  <c r="P87" i="9"/>
  <c r="P91" i="9"/>
  <c r="P95" i="9"/>
  <c r="P99" i="9"/>
  <c r="P103" i="9"/>
  <c r="P107" i="9"/>
  <c r="P111" i="9"/>
  <c r="P115" i="9"/>
  <c r="P119" i="9"/>
  <c r="P123" i="9"/>
  <c r="P127" i="9"/>
  <c r="P131" i="9"/>
  <c r="P135" i="9"/>
  <c r="P139" i="9"/>
  <c r="P143" i="9"/>
  <c r="P147" i="9"/>
  <c r="P151" i="9"/>
  <c r="P155" i="9"/>
  <c r="P159" i="9"/>
  <c r="P163" i="9"/>
  <c r="P167" i="9"/>
  <c r="P171" i="9"/>
  <c r="P175" i="9"/>
  <c r="P179" i="9"/>
  <c r="P183" i="9"/>
  <c r="P187" i="9"/>
  <c r="P191" i="9"/>
  <c r="P54" i="9"/>
  <c r="P58" i="9"/>
  <c r="P62" i="9"/>
  <c r="P66" i="9"/>
  <c r="P70" i="9"/>
  <c r="P74" i="9"/>
  <c r="P78" i="9"/>
  <c r="P82" i="9"/>
  <c r="P86" i="9"/>
  <c r="P90" i="9"/>
  <c r="P94" i="9"/>
  <c r="P98" i="9"/>
  <c r="P102" i="9"/>
  <c r="P106" i="9"/>
  <c r="P110" i="9"/>
  <c r="P114" i="9"/>
  <c r="P118" i="9"/>
  <c r="P122" i="9"/>
  <c r="P126" i="9"/>
  <c r="P130" i="9"/>
  <c r="P134" i="9"/>
  <c r="P138" i="9"/>
  <c r="P142" i="9"/>
  <c r="P146" i="9"/>
  <c r="P150" i="9"/>
  <c r="P57" i="9"/>
  <c r="P73" i="9"/>
  <c r="P89" i="9"/>
  <c r="P105" i="9"/>
  <c r="P121" i="9"/>
  <c r="P137" i="9"/>
  <c r="P154" i="9"/>
  <c r="P162" i="9"/>
  <c r="P170" i="9"/>
  <c r="P178" i="9"/>
  <c r="P186" i="9"/>
  <c r="P53" i="9"/>
  <c r="P69" i="9"/>
  <c r="P85" i="9"/>
  <c r="P101" i="9"/>
  <c r="P117" i="9"/>
  <c r="P133" i="9"/>
  <c r="P65" i="9"/>
  <c r="P81" i="9"/>
  <c r="P97" i="9"/>
  <c r="P113" i="9"/>
  <c r="P129" i="9"/>
  <c r="P61" i="9"/>
  <c r="P77" i="9"/>
  <c r="P93" i="9"/>
  <c r="P109" i="9"/>
  <c r="P125" i="9"/>
  <c r="P141" i="9"/>
  <c r="P157" i="9"/>
  <c r="P165" i="9"/>
  <c r="P145" i="9"/>
  <c r="P166" i="9"/>
  <c r="P174" i="9"/>
  <c r="P181" i="9"/>
  <c r="P193" i="9"/>
  <c r="P195" i="9"/>
  <c r="P199" i="9"/>
  <c r="P203" i="9"/>
  <c r="P207" i="9"/>
  <c r="P211" i="9"/>
  <c r="P215" i="9"/>
  <c r="P219" i="9"/>
  <c r="P223" i="9"/>
  <c r="P227" i="9"/>
  <c r="P231" i="9"/>
  <c r="P235" i="9"/>
  <c r="P239" i="9"/>
  <c r="P243" i="9"/>
  <c r="P247" i="9"/>
  <c r="P251" i="9"/>
  <c r="P255" i="9"/>
  <c r="P259" i="9"/>
  <c r="P263" i="9"/>
  <c r="P161" i="9"/>
  <c r="P177" i="9"/>
  <c r="P182" i="9"/>
  <c r="P190" i="9"/>
  <c r="P198" i="9"/>
  <c r="P202" i="9"/>
  <c r="P206" i="9"/>
  <c r="P210" i="9"/>
  <c r="P214" i="9"/>
  <c r="P218" i="9"/>
  <c r="P222" i="9"/>
  <c r="P226" i="9"/>
  <c r="P230" i="9"/>
  <c r="P234" i="9"/>
  <c r="P238" i="9"/>
  <c r="P242" i="9"/>
  <c r="P246" i="9"/>
  <c r="P250" i="9"/>
  <c r="P254" i="9"/>
  <c r="P258" i="9"/>
  <c r="P262" i="9"/>
  <c r="P158" i="9"/>
  <c r="P185" i="9"/>
  <c r="P189" i="9"/>
  <c r="P197" i="9"/>
  <c r="P201" i="9"/>
  <c r="P205" i="9"/>
  <c r="P209" i="9"/>
  <c r="P213" i="9"/>
  <c r="P217" i="9"/>
  <c r="P221" i="9"/>
  <c r="P225" i="9"/>
  <c r="P229" i="9"/>
  <c r="P233" i="9"/>
  <c r="P237" i="9"/>
  <c r="P241" i="9"/>
  <c r="P245" i="9"/>
  <c r="P249" i="9"/>
  <c r="P253" i="9"/>
  <c r="P257" i="9"/>
  <c r="P261" i="9"/>
  <c r="P265" i="9"/>
  <c r="P149" i="9"/>
  <c r="P153" i="9"/>
  <c r="P169" i="9"/>
  <c r="P173" i="9"/>
  <c r="P194" i="9"/>
  <c r="P196" i="9"/>
  <c r="P200" i="9"/>
  <c r="P204" i="9"/>
  <c r="P208" i="9"/>
  <c r="P212" i="9"/>
  <c r="P216" i="9"/>
  <c r="P220" i="9"/>
  <c r="P224" i="9"/>
  <c r="P228" i="9"/>
  <c r="P232" i="9"/>
  <c r="P236" i="9"/>
  <c r="P240" i="9"/>
  <c r="P244" i="9"/>
  <c r="P248" i="9"/>
  <c r="P252" i="9"/>
  <c r="P256" i="9"/>
  <c r="P260" i="9"/>
  <c r="P264" i="9"/>
  <c r="T52" i="9"/>
  <c r="T56" i="9"/>
  <c r="T60" i="9"/>
  <c r="T64" i="9"/>
  <c r="T68" i="9"/>
  <c r="T72" i="9"/>
  <c r="T76" i="9"/>
  <c r="T80" i="9"/>
  <c r="T84" i="9"/>
  <c r="T88" i="9"/>
  <c r="T92" i="9"/>
  <c r="T96" i="9"/>
  <c r="T100" i="9"/>
  <c r="T104" i="9"/>
  <c r="T108" i="9"/>
  <c r="T112" i="9"/>
  <c r="T116" i="9"/>
  <c r="T120" i="9"/>
  <c r="T124" i="9"/>
  <c r="T128" i="9"/>
  <c r="T132" i="9"/>
  <c r="T136" i="9"/>
  <c r="T140" i="9"/>
  <c r="T144" i="9"/>
  <c r="T148" i="9"/>
  <c r="T152" i="9"/>
  <c r="T156" i="9"/>
  <c r="T160" i="9"/>
  <c r="T164" i="9"/>
  <c r="T168" i="9"/>
  <c r="T172" i="9"/>
  <c r="T176" i="9"/>
  <c r="T180" i="9"/>
  <c r="T184" i="9"/>
  <c r="T188" i="9"/>
  <c r="T192" i="9"/>
  <c r="T51" i="9"/>
  <c r="T55" i="9"/>
  <c r="T59" i="9"/>
  <c r="T63" i="9"/>
  <c r="T67" i="9"/>
  <c r="T71" i="9"/>
  <c r="T75" i="9"/>
  <c r="T79" i="9"/>
  <c r="T83" i="9"/>
  <c r="T87" i="9"/>
  <c r="T91" i="9"/>
  <c r="T95" i="9"/>
  <c r="T99" i="9"/>
  <c r="T103" i="9"/>
  <c r="T107" i="9"/>
  <c r="T111" i="9"/>
  <c r="T115" i="9"/>
  <c r="T119" i="9"/>
  <c r="T123" i="9"/>
  <c r="T127" i="9"/>
  <c r="T131" i="9"/>
  <c r="T135" i="9"/>
  <c r="T139" i="9"/>
  <c r="T143" i="9"/>
  <c r="T147" i="9"/>
  <c r="T151" i="9"/>
  <c r="T155" i="9"/>
  <c r="T159" i="9"/>
  <c r="T163" i="9"/>
  <c r="T167" i="9"/>
  <c r="T171" i="9"/>
  <c r="T175" i="9"/>
  <c r="T179" i="9"/>
  <c r="T183" i="9"/>
  <c r="T187" i="9"/>
  <c r="T191" i="9"/>
  <c r="T54" i="9"/>
  <c r="T58" i="9"/>
  <c r="T62" i="9"/>
  <c r="T66" i="9"/>
  <c r="T70" i="9"/>
  <c r="T74" i="9"/>
  <c r="T78" i="9"/>
  <c r="T82" i="9"/>
  <c r="T86" i="9"/>
  <c r="T90" i="9"/>
  <c r="T94" i="9"/>
  <c r="T98" i="9"/>
  <c r="T102" i="9"/>
  <c r="T106" i="9"/>
  <c r="T110" i="9"/>
  <c r="T114" i="9"/>
  <c r="T118" i="9"/>
  <c r="T122" i="9"/>
  <c r="T126" i="9"/>
  <c r="T130" i="9"/>
  <c r="T134" i="9"/>
  <c r="T138" i="9"/>
  <c r="T142" i="9"/>
  <c r="T146" i="9"/>
  <c r="T150" i="9"/>
  <c r="T61" i="9"/>
  <c r="T77" i="9"/>
  <c r="T93" i="9"/>
  <c r="T109" i="9"/>
  <c r="T125" i="9"/>
  <c r="T141" i="9"/>
  <c r="T158" i="9"/>
  <c r="T166" i="9"/>
  <c r="T174" i="9"/>
  <c r="T182" i="9"/>
  <c r="T57" i="9"/>
  <c r="T73" i="9"/>
  <c r="T89" i="9"/>
  <c r="T105" i="9"/>
  <c r="T121" i="9"/>
  <c r="T137" i="9"/>
  <c r="T53" i="9"/>
  <c r="T69" i="9"/>
  <c r="T85" i="9"/>
  <c r="T101" i="9"/>
  <c r="T117" i="9"/>
  <c r="T133" i="9"/>
  <c r="T65" i="9"/>
  <c r="T81" i="9"/>
  <c r="T97" i="9"/>
  <c r="T113" i="9"/>
  <c r="T129" i="9"/>
  <c r="T145" i="9"/>
  <c r="T153" i="9"/>
  <c r="T161" i="9"/>
  <c r="T169" i="9"/>
  <c r="T149" i="9"/>
  <c r="T154" i="9"/>
  <c r="T170" i="9"/>
  <c r="T173" i="9"/>
  <c r="T178" i="9"/>
  <c r="T185" i="9"/>
  <c r="T189" i="9"/>
  <c r="T195" i="9"/>
  <c r="T199" i="9"/>
  <c r="T203" i="9"/>
  <c r="T207" i="9"/>
  <c r="T211" i="9"/>
  <c r="T215" i="9"/>
  <c r="T219" i="9"/>
  <c r="T223" i="9"/>
  <c r="T227" i="9"/>
  <c r="T231" i="9"/>
  <c r="T235" i="9"/>
  <c r="T239" i="9"/>
  <c r="T243" i="9"/>
  <c r="T247" i="9"/>
  <c r="T251" i="9"/>
  <c r="T255" i="9"/>
  <c r="T259" i="9"/>
  <c r="T263" i="9"/>
  <c r="T165" i="9"/>
  <c r="T181" i="9"/>
  <c r="T186" i="9"/>
  <c r="T194" i="9"/>
  <c r="T198" i="9"/>
  <c r="T202" i="9"/>
  <c r="T206" i="9"/>
  <c r="T210" i="9"/>
  <c r="T214" i="9"/>
  <c r="T218" i="9"/>
  <c r="T222" i="9"/>
  <c r="T226" i="9"/>
  <c r="T230" i="9"/>
  <c r="T234" i="9"/>
  <c r="T238" i="9"/>
  <c r="T242" i="9"/>
  <c r="T246" i="9"/>
  <c r="T250" i="9"/>
  <c r="T254" i="9"/>
  <c r="T258" i="9"/>
  <c r="T262" i="9"/>
  <c r="T162" i="9"/>
  <c r="T193" i="9"/>
  <c r="T197" i="9"/>
  <c r="T201" i="9"/>
  <c r="T205" i="9"/>
  <c r="T209" i="9"/>
  <c r="T213" i="9"/>
  <c r="T217" i="9"/>
  <c r="T221" i="9"/>
  <c r="T225" i="9"/>
  <c r="T229" i="9"/>
  <c r="T233" i="9"/>
  <c r="T237" i="9"/>
  <c r="T241" i="9"/>
  <c r="T245" i="9"/>
  <c r="T249" i="9"/>
  <c r="T253" i="9"/>
  <c r="T257" i="9"/>
  <c r="T261" i="9"/>
  <c r="T265" i="9"/>
  <c r="T157" i="9"/>
  <c r="T177" i="9"/>
  <c r="T190" i="9"/>
  <c r="T196" i="9"/>
  <c r="T200" i="9"/>
  <c r="T204" i="9"/>
  <c r="T208" i="9"/>
  <c r="T212" i="9"/>
  <c r="T216" i="9"/>
  <c r="T220" i="9"/>
  <c r="T224" i="9"/>
  <c r="T228" i="9"/>
  <c r="T232" i="9"/>
  <c r="T236" i="9"/>
  <c r="T240" i="9"/>
  <c r="T244" i="9"/>
  <c r="T248" i="9"/>
  <c r="T252" i="9"/>
  <c r="T256" i="9"/>
  <c r="T260" i="9"/>
  <c r="T264" i="9"/>
  <c r="X18" i="9"/>
  <c r="X52" i="9"/>
  <c r="X56" i="9"/>
  <c r="X60" i="9"/>
  <c r="X64" i="9"/>
  <c r="X68" i="9"/>
  <c r="X72" i="9"/>
  <c r="X76" i="9"/>
  <c r="X80" i="9"/>
  <c r="X84" i="9"/>
  <c r="X88" i="9"/>
  <c r="X92" i="9"/>
  <c r="X96" i="9"/>
  <c r="X100" i="9"/>
  <c r="X104" i="9"/>
  <c r="X108" i="9"/>
  <c r="X112" i="9"/>
  <c r="X116" i="9"/>
  <c r="X120" i="9"/>
  <c r="X124" i="9"/>
  <c r="X128" i="9"/>
  <c r="X132" i="9"/>
  <c r="X136" i="9"/>
  <c r="X140" i="9"/>
  <c r="X144" i="9"/>
  <c r="X148" i="9"/>
  <c r="X152" i="9"/>
  <c r="X156" i="9"/>
  <c r="X160" i="9"/>
  <c r="X164" i="9"/>
  <c r="X168" i="9"/>
  <c r="X172" i="9"/>
  <c r="X176" i="9"/>
  <c r="X180" i="9"/>
  <c r="X184" i="9"/>
  <c r="X188" i="9"/>
  <c r="X192" i="9"/>
  <c r="X51" i="9"/>
  <c r="X55" i="9"/>
  <c r="X59" i="9"/>
  <c r="X63" i="9"/>
  <c r="X67" i="9"/>
  <c r="X71" i="9"/>
  <c r="X75" i="9"/>
  <c r="X79" i="9"/>
  <c r="X83" i="9"/>
  <c r="X87" i="9"/>
  <c r="X91" i="9"/>
  <c r="X95" i="9"/>
  <c r="X99" i="9"/>
  <c r="X103" i="9"/>
  <c r="X107" i="9"/>
  <c r="X111" i="9"/>
  <c r="X115" i="9"/>
  <c r="X119" i="9"/>
  <c r="X123" i="9"/>
  <c r="X127" i="9"/>
  <c r="X131" i="9"/>
  <c r="X135" i="9"/>
  <c r="X139" i="9"/>
  <c r="X143" i="9"/>
  <c r="X147" i="9"/>
  <c r="X151" i="9"/>
  <c r="X155" i="9"/>
  <c r="X159" i="9"/>
  <c r="X163" i="9"/>
  <c r="X167" i="9"/>
  <c r="X171" i="9"/>
  <c r="X175" i="9"/>
  <c r="X179" i="9"/>
  <c r="X183" i="9"/>
  <c r="X187" i="9"/>
  <c r="X191" i="9"/>
  <c r="X54" i="9"/>
  <c r="X58" i="9"/>
  <c r="X62" i="9"/>
  <c r="X66" i="9"/>
  <c r="X70" i="9"/>
  <c r="X74" i="9"/>
  <c r="X78" i="9"/>
  <c r="X82" i="9"/>
  <c r="X86" i="9"/>
  <c r="X90" i="9"/>
  <c r="X94" i="9"/>
  <c r="X98" i="9"/>
  <c r="X102" i="9"/>
  <c r="X106" i="9"/>
  <c r="X110" i="9"/>
  <c r="X114" i="9"/>
  <c r="X118" i="9"/>
  <c r="X122" i="9"/>
  <c r="X126" i="9"/>
  <c r="X130" i="9"/>
  <c r="X134" i="9"/>
  <c r="X138" i="9"/>
  <c r="X142" i="9"/>
  <c r="X146" i="9"/>
  <c r="X150" i="9"/>
  <c r="X65" i="9"/>
  <c r="X81" i="9"/>
  <c r="X97" i="9"/>
  <c r="X113" i="9"/>
  <c r="X129" i="9"/>
  <c r="X145" i="9"/>
  <c r="X154" i="9"/>
  <c r="X162" i="9"/>
  <c r="X170" i="9"/>
  <c r="X178" i="9"/>
  <c r="X61" i="9"/>
  <c r="X77" i="9"/>
  <c r="X93" i="9"/>
  <c r="X109" i="9"/>
  <c r="X125" i="9"/>
  <c r="X141" i="9"/>
  <c r="X57" i="9"/>
  <c r="X73" i="9"/>
  <c r="X89" i="9"/>
  <c r="X105" i="9"/>
  <c r="X121" i="9"/>
  <c r="X137" i="9"/>
  <c r="X53" i="9"/>
  <c r="X69" i="9"/>
  <c r="X85" i="9"/>
  <c r="X101" i="9"/>
  <c r="X117" i="9"/>
  <c r="X133" i="9"/>
  <c r="X149" i="9"/>
  <c r="X157" i="9"/>
  <c r="X165" i="9"/>
  <c r="X158" i="9"/>
  <c r="X177" i="9"/>
  <c r="X182" i="9"/>
  <c r="X193" i="9"/>
  <c r="X195" i="9"/>
  <c r="X199" i="9"/>
  <c r="X203" i="9"/>
  <c r="X207" i="9"/>
  <c r="X211" i="9"/>
  <c r="X215" i="9"/>
  <c r="X219" i="9"/>
  <c r="X223" i="9"/>
  <c r="X227" i="9"/>
  <c r="X231" i="9"/>
  <c r="X235" i="9"/>
  <c r="X239" i="9"/>
  <c r="X243" i="9"/>
  <c r="X247" i="9"/>
  <c r="X251" i="9"/>
  <c r="X255" i="9"/>
  <c r="X259" i="9"/>
  <c r="X263" i="9"/>
  <c r="X153" i="9"/>
  <c r="X169" i="9"/>
  <c r="X185" i="9"/>
  <c r="X190" i="9"/>
  <c r="X198" i="9"/>
  <c r="X202" i="9"/>
  <c r="X206" i="9"/>
  <c r="X210" i="9"/>
  <c r="X214" i="9"/>
  <c r="X218" i="9"/>
  <c r="X222" i="9"/>
  <c r="X226" i="9"/>
  <c r="X230" i="9"/>
  <c r="X234" i="9"/>
  <c r="X238" i="9"/>
  <c r="X242" i="9"/>
  <c r="X246" i="9"/>
  <c r="X250" i="9"/>
  <c r="X254" i="9"/>
  <c r="X258" i="9"/>
  <c r="X262" i="9"/>
  <c r="X166" i="9"/>
  <c r="X173" i="9"/>
  <c r="X189" i="9"/>
  <c r="X197" i="9"/>
  <c r="X201" i="9"/>
  <c r="X205" i="9"/>
  <c r="X209" i="9"/>
  <c r="X213" i="9"/>
  <c r="X217" i="9"/>
  <c r="X221" i="9"/>
  <c r="X225" i="9"/>
  <c r="X229" i="9"/>
  <c r="X233" i="9"/>
  <c r="X237" i="9"/>
  <c r="X241" i="9"/>
  <c r="X245" i="9"/>
  <c r="X249" i="9"/>
  <c r="X253" i="9"/>
  <c r="X257" i="9"/>
  <c r="X261" i="9"/>
  <c r="X265" i="9"/>
  <c r="X161" i="9"/>
  <c r="X174" i="9"/>
  <c r="X181" i="9"/>
  <c r="X186" i="9"/>
  <c r="X194" i="9"/>
  <c r="X196" i="9"/>
  <c r="X200" i="9"/>
  <c r="X204" i="9"/>
  <c r="X208" i="9"/>
  <c r="X212" i="9"/>
  <c r="X216" i="9"/>
  <c r="X220" i="9"/>
  <c r="X224" i="9"/>
  <c r="X228" i="9"/>
  <c r="X232" i="9"/>
  <c r="X236" i="9"/>
  <c r="X240" i="9"/>
  <c r="X244" i="9"/>
  <c r="X248" i="9"/>
  <c r="X252" i="9"/>
  <c r="X256" i="9"/>
  <c r="X260" i="9"/>
  <c r="X264" i="9"/>
  <c r="M17" i="10"/>
  <c r="M54" i="10"/>
  <c r="M53" i="10"/>
  <c r="M52" i="10"/>
  <c r="M56" i="10"/>
  <c r="M60" i="10"/>
  <c r="M51" i="10"/>
  <c r="M55" i="10"/>
  <c r="M61" i="10"/>
  <c r="M65" i="10"/>
  <c r="M69" i="10"/>
  <c r="M73" i="10"/>
  <c r="M77" i="10"/>
  <c r="M81" i="10"/>
  <c r="M85" i="10"/>
  <c r="M89" i="10"/>
  <c r="M93" i="10"/>
  <c r="M97" i="10"/>
  <c r="M101" i="10"/>
  <c r="M105" i="10"/>
  <c r="M109" i="10"/>
  <c r="M113" i="10"/>
  <c r="M117" i="10"/>
  <c r="M121" i="10"/>
  <c r="M125" i="10"/>
  <c r="M129" i="10"/>
  <c r="M133" i="10"/>
  <c r="M137" i="10"/>
  <c r="M141" i="10"/>
  <c r="M145" i="10"/>
  <c r="M149" i="10"/>
  <c r="M153" i="10"/>
  <c r="M157" i="10"/>
  <c r="M161" i="10"/>
  <c r="M165" i="10"/>
  <c r="M169" i="10"/>
  <c r="M173" i="10"/>
  <c r="M177" i="10"/>
  <c r="M181" i="10"/>
  <c r="M185" i="10"/>
  <c r="M189" i="10"/>
  <c r="M193" i="10"/>
  <c r="M197" i="10"/>
  <c r="M201" i="10"/>
  <c r="M205" i="10"/>
  <c r="M209" i="10"/>
  <c r="M213" i="10"/>
  <c r="M217" i="10"/>
  <c r="M221" i="10"/>
  <c r="M225" i="10"/>
  <c r="M229" i="10"/>
  <c r="M233" i="10"/>
  <c r="M237" i="10"/>
  <c r="M241" i="10"/>
  <c r="M245" i="10"/>
  <c r="M249" i="10"/>
  <c r="M59" i="10"/>
  <c r="M64" i="10"/>
  <c r="M68" i="10"/>
  <c r="M72" i="10"/>
  <c r="M76" i="10"/>
  <c r="M80" i="10"/>
  <c r="M84" i="10"/>
  <c r="M88" i="10"/>
  <c r="M92" i="10"/>
  <c r="M96" i="10"/>
  <c r="M100" i="10"/>
  <c r="M104" i="10"/>
  <c r="M108" i="10"/>
  <c r="M112" i="10"/>
  <c r="M116" i="10"/>
  <c r="M120" i="10"/>
  <c r="M124" i="10"/>
  <c r="M128" i="10"/>
  <c r="M132" i="10"/>
  <c r="M136" i="10"/>
  <c r="M140" i="10"/>
  <c r="M144" i="10"/>
  <c r="M148" i="10"/>
  <c r="M152" i="10"/>
  <c r="M156" i="10"/>
  <c r="M160" i="10"/>
  <c r="M164" i="10"/>
  <c r="M168" i="10"/>
  <c r="M172" i="10"/>
  <c r="M176" i="10"/>
  <c r="M180" i="10"/>
  <c r="M184" i="10"/>
  <c r="M188" i="10"/>
  <c r="M192" i="10"/>
  <c r="M196" i="10"/>
  <c r="M200" i="10"/>
  <c r="M204" i="10"/>
  <c r="M208" i="10"/>
  <c r="M212" i="10"/>
  <c r="M216" i="10"/>
  <c r="M220" i="10"/>
  <c r="M224" i="10"/>
  <c r="M228" i="10"/>
  <c r="M58" i="10"/>
  <c r="M63" i="10"/>
  <c r="M67" i="10"/>
  <c r="M71" i="10"/>
  <c r="M75" i="10"/>
  <c r="M79" i="10"/>
  <c r="M83" i="10"/>
  <c r="M87" i="10"/>
  <c r="M91" i="10"/>
  <c r="M95" i="10"/>
  <c r="M99" i="10"/>
  <c r="M103" i="10"/>
  <c r="M107" i="10"/>
  <c r="M111" i="10"/>
  <c r="M115" i="10"/>
  <c r="M119" i="10"/>
  <c r="M123" i="10"/>
  <c r="M127" i="10"/>
  <c r="M131" i="10"/>
  <c r="M135" i="10"/>
  <c r="M139" i="10"/>
  <c r="M143" i="10"/>
  <c r="M147" i="10"/>
  <c r="M151" i="10"/>
  <c r="M155" i="10"/>
  <c r="M159" i="10"/>
  <c r="M163" i="10"/>
  <c r="M167" i="10"/>
  <c r="M171" i="10"/>
  <c r="M175" i="10"/>
  <c r="M179" i="10"/>
  <c r="M183" i="10"/>
  <c r="M187" i="10"/>
  <c r="M191" i="10"/>
  <c r="M195" i="10"/>
  <c r="M199" i="10"/>
  <c r="M203" i="10"/>
  <c r="M207" i="10"/>
  <c r="M211" i="10"/>
  <c r="M215" i="10"/>
  <c r="M219" i="10"/>
  <c r="M223" i="10"/>
  <c r="M227" i="10"/>
  <c r="M57" i="10"/>
  <c r="M62" i="10"/>
  <c r="M66" i="10"/>
  <c r="M70" i="10"/>
  <c r="M74" i="10"/>
  <c r="M78" i="10"/>
  <c r="M82" i="10"/>
  <c r="M86" i="10"/>
  <c r="M90" i="10"/>
  <c r="M94" i="10"/>
  <c r="M98" i="10"/>
  <c r="M102" i="10"/>
  <c r="M106" i="10"/>
  <c r="M110" i="10"/>
  <c r="M114" i="10"/>
  <c r="M118" i="10"/>
  <c r="M122" i="10"/>
  <c r="M126" i="10"/>
  <c r="M130" i="10"/>
  <c r="M134" i="10"/>
  <c r="M138" i="10"/>
  <c r="M142" i="10"/>
  <c r="M146" i="10"/>
  <c r="M150" i="10"/>
  <c r="M154" i="10"/>
  <c r="M158" i="10"/>
  <c r="M162" i="10"/>
  <c r="M166" i="10"/>
  <c r="M170" i="10"/>
  <c r="M174" i="10"/>
  <c r="M178" i="10"/>
  <c r="M182" i="10"/>
  <c r="M186" i="10"/>
  <c r="M190" i="10"/>
  <c r="M194" i="10"/>
  <c r="M198" i="10"/>
  <c r="M202" i="10"/>
  <c r="M206" i="10"/>
  <c r="M210" i="10"/>
  <c r="M214" i="10"/>
  <c r="M218" i="10"/>
  <c r="M222" i="10"/>
  <c r="M226" i="10"/>
  <c r="M230" i="10"/>
  <c r="M234" i="10"/>
  <c r="M238" i="10"/>
  <c r="M235" i="10"/>
  <c r="M240" i="10"/>
  <c r="M246" i="10"/>
  <c r="M253" i="10"/>
  <c r="M257" i="10"/>
  <c r="M261" i="10"/>
  <c r="M265" i="10"/>
  <c r="M232" i="10"/>
  <c r="M244" i="10"/>
  <c r="M250" i="10"/>
  <c r="M252" i="10"/>
  <c r="M256" i="10"/>
  <c r="M260" i="10"/>
  <c r="M264" i="10"/>
  <c r="M231" i="10"/>
  <c r="M239" i="10"/>
  <c r="M243" i="10"/>
  <c r="M248" i="10"/>
  <c r="M251" i="10"/>
  <c r="M255" i="10"/>
  <c r="M259" i="10"/>
  <c r="M263" i="10"/>
  <c r="M236" i="10"/>
  <c r="M242" i="10"/>
  <c r="M247" i="10"/>
  <c r="M254" i="10"/>
  <c r="M258" i="10"/>
  <c r="M262" i="10"/>
  <c r="R54" i="10"/>
  <c r="R53" i="10"/>
  <c r="R52" i="10"/>
  <c r="R56" i="10"/>
  <c r="R60" i="10"/>
  <c r="R51" i="10"/>
  <c r="R59" i="10"/>
  <c r="R65" i="10"/>
  <c r="R69" i="10"/>
  <c r="R73" i="10"/>
  <c r="R77" i="10"/>
  <c r="R81" i="10"/>
  <c r="R85" i="10"/>
  <c r="R89" i="10"/>
  <c r="R93" i="10"/>
  <c r="R97" i="10"/>
  <c r="R101" i="10"/>
  <c r="R105" i="10"/>
  <c r="R109" i="10"/>
  <c r="R113" i="10"/>
  <c r="R117" i="10"/>
  <c r="R121" i="10"/>
  <c r="R125" i="10"/>
  <c r="R129" i="10"/>
  <c r="R133" i="10"/>
  <c r="R137" i="10"/>
  <c r="R141" i="10"/>
  <c r="R145" i="10"/>
  <c r="R149" i="10"/>
  <c r="R153" i="10"/>
  <c r="R157" i="10"/>
  <c r="R161" i="10"/>
  <c r="R165" i="10"/>
  <c r="R169" i="10"/>
  <c r="R173" i="10"/>
  <c r="R177" i="10"/>
  <c r="R181" i="10"/>
  <c r="R185" i="10"/>
  <c r="R189" i="10"/>
  <c r="R193" i="10"/>
  <c r="R197" i="10"/>
  <c r="R201" i="10"/>
  <c r="R205" i="10"/>
  <c r="R209" i="10"/>
  <c r="R213" i="10"/>
  <c r="R217" i="10"/>
  <c r="R221" i="10"/>
  <c r="R225" i="10"/>
  <c r="R229" i="10"/>
  <c r="R233" i="10"/>
  <c r="R237" i="10"/>
  <c r="R241" i="10"/>
  <c r="R245" i="10"/>
  <c r="R249" i="10"/>
  <c r="R58" i="10"/>
  <c r="R64" i="10"/>
  <c r="R68" i="10"/>
  <c r="R72" i="10"/>
  <c r="R76" i="10"/>
  <c r="R80" i="10"/>
  <c r="R84" i="10"/>
  <c r="R88" i="10"/>
  <c r="R92" i="10"/>
  <c r="R96" i="10"/>
  <c r="R100" i="10"/>
  <c r="R104" i="10"/>
  <c r="R108" i="10"/>
  <c r="R112" i="10"/>
  <c r="R116" i="10"/>
  <c r="R120" i="10"/>
  <c r="R124" i="10"/>
  <c r="R128" i="10"/>
  <c r="R132" i="10"/>
  <c r="R136" i="10"/>
  <c r="R140" i="10"/>
  <c r="R144" i="10"/>
  <c r="R148" i="10"/>
  <c r="R152" i="10"/>
  <c r="R156" i="10"/>
  <c r="R160" i="10"/>
  <c r="R164" i="10"/>
  <c r="R168" i="10"/>
  <c r="R172" i="10"/>
  <c r="R176" i="10"/>
  <c r="R180" i="10"/>
  <c r="R184" i="10"/>
  <c r="R188" i="10"/>
  <c r="R192" i="10"/>
  <c r="R196" i="10"/>
  <c r="R200" i="10"/>
  <c r="R204" i="10"/>
  <c r="R208" i="10"/>
  <c r="R212" i="10"/>
  <c r="R216" i="10"/>
  <c r="R220" i="10"/>
  <c r="R224" i="10"/>
  <c r="R228" i="10"/>
  <c r="R55" i="10"/>
  <c r="R57" i="10"/>
  <c r="R62" i="10"/>
  <c r="R63" i="10"/>
  <c r="R67" i="10"/>
  <c r="R71" i="10"/>
  <c r="R75" i="10"/>
  <c r="R79" i="10"/>
  <c r="R83" i="10"/>
  <c r="R87" i="10"/>
  <c r="R91" i="10"/>
  <c r="R95" i="10"/>
  <c r="R99" i="10"/>
  <c r="R103" i="10"/>
  <c r="R107" i="10"/>
  <c r="R111" i="10"/>
  <c r="R115" i="10"/>
  <c r="R119" i="10"/>
  <c r="R123" i="10"/>
  <c r="R127" i="10"/>
  <c r="R131" i="10"/>
  <c r="R135" i="10"/>
  <c r="R139" i="10"/>
  <c r="R143" i="10"/>
  <c r="R147" i="10"/>
  <c r="R151" i="10"/>
  <c r="R155" i="10"/>
  <c r="R159" i="10"/>
  <c r="R163" i="10"/>
  <c r="R167" i="10"/>
  <c r="R171" i="10"/>
  <c r="R175" i="10"/>
  <c r="R179" i="10"/>
  <c r="R183" i="10"/>
  <c r="R187" i="10"/>
  <c r="R191" i="10"/>
  <c r="R195" i="10"/>
  <c r="R199" i="10"/>
  <c r="R203" i="10"/>
  <c r="R207" i="10"/>
  <c r="R211" i="10"/>
  <c r="R215" i="10"/>
  <c r="R219" i="10"/>
  <c r="R223" i="10"/>
  <c r="R227" i="10"/>
  <c r="R61" i="10"/>
  <c r="R66" i="10"/>
  <c r="R70" i="10"/>
  <c r="R74" i="10"/>
  <c r="R78" i="10"/>
  <c r="R82" i="10"/>
  <c r="R86" i="10"/>
  <c r="R90" i="10"/>
  <c r="R94" i="10"/>
  <c r="R98" i="10"/>
  <c r="R102" i="10"/>
  <c r="R106" i="10"/>
  <c r="R110" i="10"/>
  <c r="R114" i="10"/>
  <c r="R118" i="10"/>
  <c r="R122" i="10"/>
  <c r="R126" i="10"/>
  <c r="R130" i="10"/>
  <c r="R134" i="10"/>
  <c r="R138" i="10"/>
  <c r="R142" i="10"/>
  <c r="R146" i="10"/>
  <c r="R150" i="10"/>
  <c r="R154" i="10"/>
  <c r="R158" i="10"/>
  <c r="R162" i="10"/>
  <c r="R166" i="10"/>
  <c r="R170" i="10"/>
  <c r="R174" i="10"/>
  <c r="R178" i="10"/>
  <c r="R182" i="10"/>
  <c r="R186" i="10"/>
  <c r="R190" i="10"/>
  <c r="R194" i="10"/>
  <c r="R198" i="10"/>
  <c r="R202" i="10"/>
  <c r="R206" i="10"/>
  <c r="R210" i="10"/>
  <c r="R214" i="10"/>
  <c r="R218" i="10"/>
  <c r="R222" i="10"/>
  <c r="R226" i="10"/>
  <c r="R230" i="10"/>
  <c r="R234" i="10"/>
  <c r="R238" i="10"/>
  <c r="R231" i="10"/>
  <c r="R239" i="10"/>
  <c r="R244" i="10"/>
  <c r="R250" i="10"/>
  <c r="R253" i="10"/>
  <c r="R257" i="10"/>
  <c r="R261" i="10"/>
  <c r="R265" i="10"/>
  <c r="R236" i="10"/>
  <c r="R243" i="10"/>
  <c r="R248" i="10"/>
  <c r="R252" i="10"/>
  <c r="R256" i="10"/>
  <c r="R260" i="10"/>
  <c r="R264" i="10"/>
  <c r="R235" i="10"/>
  <c r="R242" i="10"/>
  <c r="R247" i="10"/>
  <c r="R251" i="10"/>
  <c r="R255" i="10"/>
  <c r="R259" i="10"/>
  <c r="R263" i="10"/>
  <c r="R232" i="10"/>
  <c r="R240" i="10"/>
  <c r="R246" i="10"/>
  <c r="R254" i="10"/>
  <c r="R258" i="10"/>
  <c r="R262" i="10"/>
  <c r="V54" i="10"/>
  <c r="V53" i="10"/>
  <c r="V52" i="10"/>
  <c r="V56" i="10"/>
  <c r="V60" i="10"/>
  <c r="V51" i="10"/>
  <c r="V55" i="10"/>
  <c r="V58" i="10"/>
  <c r="V65" i="10"/>
  <c r="V69" i="10"/>
  <c r="V73" i="10"/>
  <c r="V77" i="10"/>
  <c r="V81" i="10"/>
  <c r="V85" i="10"/>
  <c r="V89" i="10"/>
  <c r="V93" i="10"/>
  <c r="V97" i="10"/>
  <c r="V101" i="10"/>
  <c r="V105" i="10"/>
  <c r="V109" i="10"/>
  <c r="V113" i="10"/>
  <c r="V117" i="10"/>
  <c r="V121" i="10"/>
  <c r="V125" i="10"/>
  <c r="V129" i="10"/>
  <c r="V133" i="10"/>
  <c r="V137" i="10"/>
  <c r="V141" i="10"/>
  <c r="V145" i="10"/>
  <c r="V149" i="10"/>
  <c r="V153" i="10"/>
  <c r="V157" i="10"/>
  <c r="V161" i="10"/>
  <c r="V165" i="10"/>
  <c r="V169" i="10"/>
  <c r="V173" i="10"/>
  <c r="V177" i="10"/>
  <c r="V181" i="10"/>
  <c r="V185" i="10"/>
  <c r="V189" i="10"/>
  <c r="V193" i="10"/>
  <c r="V197" i="10"/>
  <c r="V201" i="10"/>
  <c r="V205" i="10"/>
  <c r="V209" i="10"/>
  <c r="V213" i="10"/>
  <c r="V217" i="10"/>
  <c r="V221" i="10"/>
  <c r="V225" i="10"/>
  <c r="V229" i="10"/>
  <c r="V233" i="10"/>
  <c r="V237" i="10"/>
  <c r="V241" i="10"/>
  <c r="V245" i="10"/>
  <c r="V249" i="10"/>
  <c r="V57" i="10"/>
  <c r="V62" i="10"/>
  <c r="V64" i="10"/>
  <c r="V68" i="10"/>
  <c r="V72" i="10"/>
  <c r="V76" i="10"/>
  <c r="V80" i="10"/>
  <c r="V84" i="10"/>
  <c r="V88" i="10"/>
  <c r="V92" i="10"/>
  <c r="V96" i="10"/>
  <c r="V100" i="10"/>
  <c r="V104" i="10"/>
  <c r="V108" i="10"/>
  <c r="V112" i="10"/>
  <c r="V116" i="10"/>
  <c r="V120" i="10"/>
  <c r="V124" i="10"/>
  <c r="V128" i="10"/>
  <c r="V132" i="10"/>
  <c r="V136" i="10"/>
  <c r="V140" i="10"/>
  <c r="V144" i="10"/>
  <c r="V148" i="10"/>
  <c r="V152" i="10"/>
  <c r="V156" i="10"/>
  <c r="V160" i="10"/>
  <c r="V164" i="10"/>
  <c r="V168" i="10"/>
  <c r="V172" i="10"/>
  <c r="V176" i="10"/>
  <c r="V180" i="10"/>
  <c r="V184" i="10"/>
  <c r="V188" i="10"/>
  <c r="V192" i="10"/>
  <c r="V196" i="10"/>
  <c r="V200" i="10"/>
  <c r="V204" i="10"/>
  <c r="V208" i="10"/>
  <c r="V212" i="10"/>
  <c r="V216" i="10"/>
  <c r="V220" i="10"/>
  <c r="V224" i="10"/>
  <c r="V228" i="10"/>
  <c r="V61" i="10"/>
  <c r="V63" i="10"/>
  <c r="V67" i="10"/>
  <c r="V71" i="10"/>
  <c r="V75" i="10"/>
  <c r="V79" i="10"/>
  <c r="V83" i="10"/>
  <c r="V87" i="10"/>
  <c r="V91" i="10"/>
  <c r="V95" i="10"/>
  <c r="V99" i="10"/>
  <c r="V103" i="10"/>
  <c r="V107" i="10"/>
  <c r="V111" i="10"/>
  <c r="V115" i="10"/>
  <c r="V119" i="10"/>
  <c r="V123" i="10"/>
  <c r="V127" i="10"/>
  <c r="V131" i="10"/>
  <c r="V135" i="10"/>
  <c r="V139" i="10"/>
  <c r="V143" i="10"/>
  <c r="V147" i="10"/>
  <c r="V151" i="10"/>
  <c r="V155" i="10"/>
  <c r="V159" i="10"/>
  <c r="V163" i="10"/>
  <c r="V167" i="10"/>
  <c r="V171" i="10"/>
  <c r="V175" i="10"/>
  <c r="V179" i="10"/>
  <c r="V183" i="10"/>
  <c r="V187" i="10"/>
  <c r="V191" i="10"/>
  <c r="V195" i="10"/>
  <c r="V199" i="10"/>
  <c r="V203" i="10"/>
  <c r="V207" i="10"/>
  <c r="V211" i="10"/>
  <c r="V215" i="10"/>
  <c r="V219" i="10"/>
  <c r="V223" i="10"/>
  <c r="V227" i="10"/>
  <c r="V59" i="10"/>
  <c r="V66" i="10"/>
  <c r="V70" i="10"/>
  <c r="V74" i="10"/>
  <c r="V78" i="10"/>
  <c r="V82" i="10"/>
  <c r="V86" i="10"/>
  <c r="V90" i="10"/>
  <c r="V94" i="10"/>
  <c r="V98" i="10"/>
  <c r="V102" i="10"/>
  <c r="V106" i="10"/>
  <c r="V110" i="10"/>
  <c r="V114" i="10"/>
  <c r="V118" i="10"/>
  <c r="V122" i="10"/>
  <c r="V126" i="10"/>
  <c r="V130" i="10"/>
  <c r="V134" i="10"/>
  <c r="V138" i="10"/>
  <c r="V142" i="10"/>
  <c r="V146" i="10"/>
  <c r="V150" i="10"/>
  <c r="V154" i="10"/>
  <c r="V158" i="10"/>
  <c r="V162" i="10"/>
  <c r="V166" i="10"/>
  <c r="V170" i="10"/>
  <c r="V174" i="10"/>
  <c r="V178" i="10"/>
  <c r="V182" i="10"/>
  <c r="V186" i="10"/>
  <c r="V190" i="10"/>
  <c r="V194" i="10"/>
  <c r="V198" i="10"/>
  <c r="V202" i="10"/>
  <c r="V206" i="10"/>
  <c r="V210" i="10"/>
  <c r="V214" i="10"/>
  <c r="V218" i="10"/>
  <c r="V222" i="10"/>
  <c r="V226" i="10"/>
  <c r="V230" i="10"/>
  <c r="V234" i="10"/>
  <c r="V238" i="10"/>
  <c r="V235" i="10"/>
  <c r="V243" i="10"/>
  <c r="V248" i="10"/>
  <c r="V253" i="10"/>
  <c r="V257" i="10"/>
  <c r="V261" i="10"/>
  <c r="V265" i="10"/>
  <c r="V232" i="10"/>
  <c r="V242" i="10"/>
  <c r="V247" i="10"/>
  <c r="V252" i="10"/>
  <c r="V256" i="10"/>
  <c r="V260" i="10"/>
  <c r="V264" i="10"/>
  <c r="V231" i="10"/>
  <c r="V240" i="10"/>
  <c r="V246" i="10"/>
  <c r="V251" i="10"/>
  <c r="V255" i="10"/>
  <c r="V259" i="10"/>
  <c r="V263" i="10"/>
  <c r="V236" i="10"/>
  <c r="V239" i="10"/>
  <c r="V244" i="10"/>
  <c r="V250" i="10"/>
  <c r="V254" i="10"/>
  <c r="V258" i="10"/>
  <c r="V262" i="10"/>
  <c r="K23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04" i="11"/>
  <c r="K108" i="11"/>
  <c r="K112" i="11"/>
  <c r="K116" i="11"/>
  <c r="K120" i="11"/>
  <c r="K124" i="11"/>
  <c r="K128" i="11"/>
  <c r="K132" i="11"/>
  <c r="K136" i="11"/>
  <c r="K140" i="11"/>
  <c r="K144" i="11"/>
  <c r="K148" i="11"/>
  <c r="K152" i="11"/>
  <c r="K156" i="11"/>
  <c r="K160" i="11"/>
  <c r="K164" i="11"/>
  <c r="K168" i="11"/>
  <c r="K172" i="11"/>
  <c r="K176" i="11"/>
  <c r="K180" i="11"/>
  <c r="K184" i="11"/>
  <c r="K188" i="11"/>
  <c r="K192" i="11"/>
  <c r="K196" i="11"/>
  <c r="K200" i="11"/>
  <c r="K204" i="11"/>
  <c r="K208" i="11"/>
  <c r="K212" i="11"/>
  <c r="K216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15" i="11"/>
  <c r="K119" i="11"/>
  <c r="K123" i="11"/>
  <c r="K127" i="11"/>
  <c r="K131" i="11"/>
  <c r="K135" i="11"/>
  <c r="K139" i="11"/>
  <c r="K143" i="11"/>
  <c r="K147" i="11"/>
  <c r="K151" i="11"/>
  <c r="K155" i="11"/>
  <c r="K159" i="11"/>
  <c r="K163" i="11"/>
  <c r="K167" i="11"/>
  <c r="K171" i="11"/>
  <c r="K175" i="11"/>
  <c r="K179" i="11"/>
  <c r="K183" i="11"/>
  <c r="K187" i="11"/>
  <c r="K191" i="11"/>
  <c r="K195" i="11"/>
  <c r="K199" i="11"/>
  <c r="K203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06" i="11"/>
  <c r="K110" i="11"/>
  <c r="K114" i="11"/>
  <c r="K118" i="11"/>
  <c r="K122" i="11"/>
  <c r="K126" i="11"/>
  <c r="K130" i="11"/>
  <c r="K134" i="11"/>
  <c r="K138" i="11"/>
  <c r="K142" i="11"/>
  <c r="K146" i="11"/>
  <c r="K150" i="11"/>
  <c r="K154" i="11"/>
  <c r="K158" i="11"/>
  <c r="K162" i="11"/>
  <c r="K166" i="11"/>
  <c r="K170" i="11"/>
  <c r="K174" i="11"/>
  <c r="K178" i="11"/>
  <c r="K182" i="11"/>
  <c r="K186" i="11"/>
  <c r="K190" i="11"/>
  <c r="K194" i="11"/>
  <c r="K198" i="11"/>
  <c r="K202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113" i="11"/>
  <c r="K117" i="11"/>
  <c r="K121" i="11"/>
  <c r="K125" i="11"/>
  <c r="K129" i="11"/>
  <c r="K133" i="11"/>
  <c r="K137" i="11"/>
  <c r="K141" i="11"/>
  <c r="K145" i="11"/>
  <c r="K149" i="11"/>
  <c r="K153" i="11"/>
  <c r="K157" i="11"/>
  <c r="K161" i="11"/>
  <c r="K165" i="11"/>
  <c r="K169" i="11"/>
  <c r="K173" i="11"/>
  <c r="K177" i="11"/>
  <c r="K181" i="11"/>
  <c r="K185" i="11"/>
  <c r="K189" i="11"/>
  <c r="K193" i="11"/>
  <c r="K197" i="11"/>
  <c r="K201" i="11"/>
  <c r="K205" i="11"/>
  <c r="K209" i="11"/>
  <c r="K213" i="11"/>
  <c r="K217" i="11"/>
  <c r="K206" i="11"/>
  <c r="K214" i="11"/>
  <c r="K219" i="11"/>
  <c r="K223" i="11"/>
  <c r="K227" i="11"/>
  <c r="K231" i="11"/>
  <c r="K235" i="11"/>
  <c r="K239" i="11"/>
  <c r="K243" i="11"/>
  <c r="K247" i="11"/>
  <c r="K251" i="11"/>
  <c r="K255" i="11"/>
  <c r="K259" i="11"/>
  <c r="K263" i="11"/>
  <c r="K211" i="11"/>
  <c r="K222" i="11"/>
  <c r="K226" i="11"/>
  <c r="K230" i="11"/>
  <c r="K234" i="11"/>
  <c r="K238" i="11"/>
  <c r="K242" i="11"/>
  <c r="K246" i="11"/>
  <c r="K250" i="11"/>
  <c r="K254" i="11"/>
  <c r="K258" i="11"/>
  <c r="K262" i="11"/>
  <c r="K210" i="11"/>
  <c r="K218" i="11"/>
  <c r="K221" i="11"/>
  <c r="K225" i="11"/>
  <c r="K229" i="11"/>
  <c r="K233" i="11"/>
  <c r="K237" i="11"/>
  <c r="K241" i="11"/>
  <c r="K245" i="11"/>
  <c r="K249" i="11"/>
  <c r="K253" i="11"/>
  <c r="K257" i="11"/>
  <c r="K261" i="11"/>
  <c r="K265" i="11"/>
  <c r="K207" i="11"/>
  <c r="K215" i="11"/>
  <c r="K220" i="11"/>
  <c r="K224" i="11"/>
  <c r="K228" i="11"/>
  <c r="K232" i="11"/>
  <c r="K236" i="11"/>
  <c r="K240" i="11"/>
  <c r="K244" i="11"/>
  <c r="K248" i="11"/>
  <c r="K252" i="11"/>
  <c r="K256" i="11"/>
  <c r="K260" i="11"/>
  <c r="K264" i="11"/>
  <c r="P18" i="11"/>
  <c r="P52" i="11"/>
  <c r="P56" i="11"/>
  <c r="P60" i="11"/>
  <c r="P64" i="11"/>
  <c r="P68" i="11"/>
  <c r="P72" i="11"/>
  <c r="P76" i="11"/>
  <c r="P80" i="11"/>
  <c r="P84" i="11"/>
  <c r="P88" i="11"/>
  <c r="P92" i="11"/>
  <c r="P96" i="11"/>
  <c r="P100" i="11"/>
  <c r="P104" i="11"/>
  <c r="P108" i="11"/>
  <c r="P112" i="11"/>
  <c r="P116" i="11"/>
  <c r="P120" i="11"/>
  <c r="P124" i="11"/>
  <c r="P128" i="11"/>
  <c r="P132" i="11"/>
  <c r="P136" i="11"/>
  <c r="P140" i="11"/>
  <c r="P144" i="11"/>
  <c r="P148" i="11"/>
  <c r="P152" i="11"/>
  <c r="P156" i="11"/>
  <c r="P160" i="11"/>
  <c r="P164" i="11"/>
  <c r="P168" i="11"/>
  <c r="P172" i="11"/>
  <c r="P176" i="11"/>
  <c r="P180" i="11"/>
  <c r="P184" i="11"/>
  <c r="P188" i="11"/>
  <c r="P192" i="11"/>
  <c r="P196" i="11"/>
  <c r="P200" i="11"/>
  <c r="P204" i="11"/>
  <c r="P208" i="11"/>
  <c r="P212" i="11"/>
  <c r="P216" i="11"/>
  <c r="P51" i="11"/>
  <c r="P55" i="11"/>
  <c r="P59" i="11"/>
  <c r="P63" i="11"/>
  <c r="P67" i="11"/>
  <c r="P71" i="11"/>
  <c r="P75" i="11"/>
  <c r="P79" i="11"/>
  <c r="P83" i="11"/>
  <c r="P87" i="11"/>
  <c r="P91" i="11"/>
  <c r="P95" i="11"/>
  <c r="P99" i="11"/>
  <c r="P103" i="11"/>
  <c r="P107" i="11"/>
  <c r="P111" i="11"/>
  <c r="P115" i="11"/>
  <c r="P119" i="11"/>
  <c r="P123" i="11"/>
  <c r="P127" i="11"/>
  <c r="P131" i="11"/>
  <c r="P135" i="11"/>
  <c r="P139" i="11"/>
  <c r="P143" i="11"/>
  <c r="P147" i="11"/>
  <c r="P151" i="11"/>
  <c r="P155" i="11"/>
  <c r="P159" i="11"/>
  <c r="P163" i="11"/>
  <c r="P167" i="11"/>
  <c r="P171" i="11"/>
  <c r="P175" i="11"/>
  <c r="P179" i="11"/>
  <c r="P183" i="11"/>
  <c r="P187" i="11"/>
  <c r="P191" i="11"/>
  <c r="P195" i="11"/>
  <c r="P199" i="11"/>
  <c r="P203" i="11"/>
  <c r="P54" i="11"/>
  <c r="P58" i="11"/>
  <c r="P62" i="11"/>
  <c r="P66" i="11"/>
  <c r="P70" i="11"/>
  <c r="P74" i="11"/>
  <c r="P78" i="11"/>
  <c r="P82" i="11"/>
  <c r="P86" i="11"/>
  <c r="P90" i="11"/>
  <c r="P94" i="11"/>
  <c r="P98" i="11"/>
  <c r="P102" i="11"/>
  <c r="P106" i="11"/>
  <c r="P110" i="11"/>
  <c r="P114" i="11"/>
  <c r="P118" i="11"/>
  <c r="P122" i="11"/>
  <c r="P126" i="11"/>
  <c r="P130" i="11"/>
  <c r="P134" i="11"/>
  <c r="P138" i="11"/>
  <c r="P142" i="11"/>
  <c r="P146" i="11"/>
  <c r="P150" i="11"/>
  <c r="P154" i="11"/>
  <c r="P158" i="11"/>
  <c r="P162" i="11"/>
  <c r="P166" i="11"/>
  <c r="P170" i="11"/>
  <c r="P174" i="11"/>
  <c r="P178" i="11"/>
  <c r="P182" i="11"/>
  <c r="P186" i="11"/>
  <c r="P190" i="11"/>
  <c r="P194" i="11"/>
  <c r="P198" i="11"/>
  <c r="P202" i="11"/>
  <c r="P53" i="11"/>
  <c r="P57" i="11"/>
  <c r="P61" i="11"/>
  <c r="P65" i="11"/>
  <c r="P69" i="11"/>
  <c r="P73" i="11"/>
  <c r="P77" i="11"/>
  <c r="P81" i="11"/>
  <c r="P85" i="11"/>
  <c r="P89" i="11"/>
  <c r="P93" i="11"/>
  <c r="P97" i="11"/>
  <c r="P101" i="11"/>
  <c r="P105" i="11"/>
  <c r="P109" i="11"/>
  <c r="P113" i="11"/>
  <c r="P117" i="11"/>
  <c r="P121" i="11"/>
  <c r="P125" i="11"/>
  <c r="P129" i="11"/>
  <c r="P133" i="11"/>
  <c r="P137" i="11"/>
  <c r="P141" i="11"/>
  <c r="P145" i="11"/>
  <c r="P149" i="11"/>
  <c r="P153" i="11"/>
  <c r="P157" i="11"/>
  <c r="P161" i="11"/>
  <c r="P165" i="11"/>
  <c r="P169" i="11"/>
  <c r="P173" i="11"/>
  <c r="P177" i="11"/>
  <c r="P181" i="11"/>
  <c r="P185" i="11"/>
  <c r="P189" i="11"/>
  <c r="P193" i="11"/>
  <c r="P197" i="11"/>
  <c r="P201" i="11"/>
  <c r="P205" i="11"/>
  <c r="P209" i="11"/>
  <c r="P213" i="11"/>
  <c r="P217" i="11"/>
  <c r="P210" i="11"/>
  <c r="P218" i="11"/>
  <c r="P219" i="11"/>
  <c r="P223" i="11"/>
  <c r="P227" i="11"/>
  <c r="P231" i="11"/>
  <c r="P235" i="11"/>
  <c r="P239" i="11"/>
  <c r="P243" i="11"/>
  <c r="P247" i="11"/>
  <c r="P251" i="11"/>
  <c r="P255" i="11"/>
  <c r="P259" i="11"/>
  <c r="P263" i="11"/>
  <c r="P207" i="11"/>
  <c r="P215" i="11"/>
  <c r="P222" i="11"/>
  <c r="P226" i="11"/>
  <c r="P230" i="11"/>
  <c r="P234" i="11"/>
  <c r="P238" i="11"/>
  <c r="P242" i="11"/>
  <c r="P246" i="11"/>
  <c r="P250" i="11"/>
  <c r="P254" i="11"/>
  <c r="P258" i="11"/>
  <c r="P262" i="11"/>
  <c r="P206" i="11"/>
  <c r="P214" i="11"/>
  <c r="P221" i="11"/>
  <c r="P225" i="11"/>
  <c r="P229" i="11"/>
  <c r="P233" i="11"/>
  <c r="P237" i="11"/>
  <c r="P241" i="11"/>
  <c r="P245" i="11"/>
  <c r="P249" i="11"/>
  <c r="P253" i="11"/>
  <c r="P257" i="11"/>
  <c r="P261" i="11"/>
  <c r="P265" i="11"/>
  <c r="P211" i="11"/>
  <c r="P220" i="11"/>
  <c r="P224" i="11"/>
  <c r="P228" i="11"/>
  <c r="P232" i="11"/>
  <c r="P236" i="11"/>
  <c r="P240" i="11"/>
  <c r="P244" i="11"/>
  <c r="P248" i="11"/>
  <c r="P252" i="11"/>
  <c r="P256" i="11"/>
  <c r="P260" i="11"/>
  <c r="P264" i="11"/>
  <c r="T29" i="11"/>
  <c r="T52" i="11"/>
  <c r="T56" i="11"/>
  <c r="T60" i="11"/>
  <c r="T64" i="11"/>
  <c r="T68" i="11"/>
  <c r="T72" i="11"/>
  <c r="T76" i="11"/>
  <c r="T80" i="11"/>
  <c r="T84" i="11"/>
  <c r="T88" i="11"/>
  <c r="T92" i="11"/>
  <c r="T96" i="11"/>
  <c r="T100" i="11"/>
  <c r="T104" i="11"/>
  <c r="T108" i="11"/>
  <c r="T112" i="11"/>
  <c r="T116" i="11"/>
  <c r="T120" i="11"/>
  <c r="T124" i="11"/>
  <c r="T128" i="11"/>
  <c r="T132" i="11"/>
  <c r="T136" i="11"/>
  <c r="T140" i="11"/>
  <c r="T144" i="11"/>
  <c r="T148" i="11"/>
  <c r="T152" i="11"/>
  <c r="T156" i="11"/>
  <c r="T160" i="11"/>
  <c r="T164" i="11"/>
  <c r="T168" i="11"/>
  <c r="T172" i="11"/>
  <c r="T176" i="11"/>
  <c r="T180" i="11"/>
  <c r="T184" i="11"/>
  <c r="T188" i="11"/>
  <c r="T192" i="11"/>
  <c r="T196" i="11"/>
  <c r="T200" i="11"/>
  <c r="T204" i="11"/>
  <c r="T208" i="11"/>
  <c r="T212" i="11"/>
  <c r="T216" i="11"/>
  <c r="T51" i="11"/>
  <c r="T55" i="11"/>
  <c r="T59" i="11"/>
  <c r="T63" i="11"/>
  <c r="T67" i="11"/>
  <c r="T71" i="11"/>
  <c r="T75" i="11"/>
  <c r="T79" i="11"/>
  <c r="T83" i="11"/>
  <c r="T87" i="11"/>
  <c r="T91" i="11"/>
  <c r="T95" i="11"/>
  <c r="T99" i="11"/>
  <c r="T103" i="11"/>
  <c r="T107" i="11"/>
  <c r="T111" i="11"/>
  <c r="T115" i="11"/>
  <c r="T119" i="11"/>
  <c r="T123" i="11"/>
  <c r="T127" i="11"/>
  <c r="T131" i="11"/>
  <c r="T135" i="11"/>
  <c r="T139" i="11"/>
  <c r="T143" i="11"/>
  <c r="T147" i="11"/>
  <c r="T151" i="11"/>
  <c r="T155" i="11"/>
  <c r="T159" i="11"/>
  <c r="T163" i="11"/>
  <c r="T167" i="11"/>
  <c r="T171" i="11"/>
  <c r="T175" i="11"/>
  <c r="T179" i="11"/>
  <c r="T183" i="11"/>
  <c r="T187" i="11"/>
  <c r="T191" i="11"/>
  <c r="T195" i="11"/>
  <c r="T199" i="11"/>
  <c r="T203" i="11"/>
  <c r="T54" i="11"/>
  <c r="T58" i="11"/>
  <c r="T62" i="11"/>
  <c r="T66" i="11"/>
  <c r="T70" i="11"/>
  <c r="T74" i="11"/>
  <c r="T78" i="11"/>
  <c r="T82" i="11"/>
  <c r="T86" i="11"/>
  <c r="T90" i="11"/>
  <c r="T94" i="11"/>
  <c r="T98" i="11"/>
  <c r="T102" i="11"/>
  <c r="T106" i="11"/>
  <c r="T110" i="11"/>
  <c r="T114" i="11"/>
  <c r="T118" i="11"/>
  <c r="T122" i="11"/>
  <c r="T126" i="11"/>
  <c r="T130" i="11"/>
  <c r="T134" i="11"/>
  <c r="T138" i="11"/>
  <c r="T142" i="11"/>
  <c r="T146" i="11"/>
  <c r="T150" i="11"/>
  <c r="T154" i="11"/>
  <c r="T158" i="11"/>
  <c r="T162" i="11"/>
  <c r="T166" i="11"/>
  <c r="T170" i="11"/>
  <c r="T174" i="11"/>
  <c r="T178" i="11"/>
  <c r="T182" i="11"/>
  <c r="T186" i="11"/>
  <c r="T190" i="11"/>
  <c r="T194" i="11"/>
  <c r="T198" i="11"/>
  <c r="T202" i="11"/>
  <c r="T53" i="11"/>
  <c r="T57" i="11"/>
  <c r="T61" i="11"/>
  <c r="T65" i="11"/>
  <c r="T69" i="11"/>
  <c r="T73" i="11"/>
  <c r="T77" i="11"/>
  <c r="T81" i="11"/>
  <c r="T85" i="11"/>
  <c r="T89" i="11"/>
  <c r="T93" i="11"/>
  <c r="T97" i="11"/>
  <c r="T101" i="11"/>
  <c r="T105" i="11"/>
  <c r="T109" i="11"/>
  <c r="T113" i="11"/>
  <c r="T117" i="11"/>
  <c r="T121" i="11"/>
  <c r="T125" i="11"/>
  <c r="T129" i="11"/>
  <c r="T133" i="11"/>
  <c r="T137" i="11"/>
  <c r="T141" i="11"/>
  <c r="T145" i="11"/>
  <c r="T149" i="11"/>
  <c r="T153" i="11"/>
  <c r="T157" i="11"/>
  <c r="T161" i="11"/>
  <c r="T165" i="11"/>
  <c r="T169" i="11"/>
  <c r="T173" i="11"/>
  <c r="T177" i="11"/>
  <c r="T181" i="11"/>
  <c r="T185" i="11"/>
  <c r="T189" i="11"/>
  <c r="T193" i="11"/>
  <c r="T197" i="11"/>
  <c r="T201" i="11"/>
  <c r="T205" i="11"/>
  <c r="T209" i="11"/>
  <c r="T213" i="11"/>
  <c r="T217" i="11"/>
  <c r="T206" i="11"/>
  <c r="T214" i="11"/>
  <c r="T219" i="11"/>
  <c r="T223" i="11"/>
  <c r="T227" i="11"/>
  <c r="T231" i="11"/>
  <c r="T235" i="11"/>
  <c r="T239" i="11"/>
  <c r="T243" i="11"/>
  <c r="T247" i="11"/>
  <c r="T251" i="11"/>
  <c r="T255" i="11"/>
  <c r="T259" i="11"/>
  <c r="T263" i="11"/>
  <c r="T211" i="11"/>
  <c r="T222" i="11"/>
  <c r="T226" i="11"/>
  <c r="T230" i="11"/>
  <c r="T234" i="11"/>
  <c r="T238" i="11"/>
  <c r="T242" i="11"/>
  <c r="T246" i="11"/>
  <c r="T250" i="11"/>
  <c r="T254" i="11"/>
  <c r="T258" i="11"/>
  <c r="T262" i="11"/>
  <c r="T210" i="11"/>
  <c r="T221" i="11"/>
  <c r="T225" i="11"/>
  <c r="T229" i="11"/>
  <c r="T233" i="11"/>
  <c r="T237" i="11"/>
  <c r="T241" i="11"/>
  <c r="T245" i="11"/>
  <c r="T249" i="11"/>
  <c r="T253" i="11"/>
  <c r="T257" i="11"/>
  <c r="T261" i="11"/>
  <c r="T265" i="11"/>
  <c r="T207" i="11"/>
  <c r="T215" i="11"/>
  <c r="T218" i="11"/>
  <c r="T220" i="11"/>
  <c r="T224" i="11"/>
  <c r="T228" i="11"/>
  <c r="T232" i="11"/>
  <c r="T236" i="11"/>
  <c r="T240" i="11"/>
  <c r="T244" i="11"/>
  <c r="T248" i="11"/>
  <c r="T252" i="11"/>
  <c r="T256" i="11"/>
  <c r="T260" i="11"/>
  <c r="T264" i="11"/>
  <c r="X18" i="11"/>
  <c r="X52" i="11"/>
  <c r="X56" i="11"/>
  <c r="X60" i="11"/>
  <c r="X64" i="11"/>
  <c r="X68" i="11"/>
  <c r="X72" i="11"/>
  <c r="X76" i="11"/>
  <c r="X80" i="11"/>
  <c r="X84" i="11"/>
  <c r="X88" i="11"/>
  <c r="X92" i="11"/>
  <c r="X96" i="11"/>
  <c r="X100" i="11"/>
  <c r="X104" i="11"/>
  <c r="X108" i="11"/>
  <c r="X112" i="11"/>
  <c r="X116" i="11"/>
  <c r="X120" i="11"/>
  <c r="X124" i="11"/>
  <c r="X128" i="11"/>
  <c r="X132" i="11"/>
  <c r="X136" i="11"/>
  <c r="X140" i="11"/>
  <c r="X144" i="11"/>
  <c r="X148" i="11"/>
  <c r="X152" i="11"/>
  <c r="X156" i="11"/>
  <c r="X160" i="11"/>
  <c r="X164" i="11"/>
  <c r="X168" i="11"/>
  <c r="X172" i="11"/>
  <c r="X176" i="11"/>
  <c r="X180" i="11"/>
  <c r="X184" i="11"/>
  <c r="X188" i="11"/>
  <c r="X192" i="11"/>
  <c r="X196" i="11"/>
  <c r="X200" i="11"/>
  <c r="X204" i="11"/>
  <c r="X208" i="11"/>
  <c r="X212" i="11"/>
  <c r="X216" i="11"/>
  <c r="X51" i="11"/>
  <c r="X55" i="11"/>
  <c r="X59" i="11"/>
  <c r="X63" i="11"/>
  <c r="X67" i="11"/>
  <c r="X71" i="11"/>
  <c r="X75" i="11"/>
  <c r="X79" i="11"/>
  <c r="X83" i="11"/>
  <c r="X87" i="11"/>
  <c r="X91" i="11"/>
  <c r="X95" i="11"/>
  <c r="X99" i="11"/>
  <c r="X103" i="11"/>
  <c r="X107" i="11"/>
  <c r="X111" i="11"/>
  <c r="X115" i="11"/>
  <c r="X119" i="11"/>
  <c r="X123" i="11"/>
  <c r="X127" i="11"/>
  <c r="X131" i="11"/>
  <c r="X135" i="11"/>
  <c r="X139" i="11"/>
  <c r="X143" i="11"/>
  <c r="X147" i="11"/>
  <c r="X151" i="11"/>
  <c r="X155" i="11"/>
  <c r="X159" i="11"/>
  <c r="X163" i="11"/>
  <c r="X167" i="11"/>
  <c r="X171" i="11"/>
  <c r="X175" i="11"/>
  <c r="X179" i="11"/>
  <c r="X183" i="11"/>
  <c r="X187" i="11"/>
  <c r="X191" i="11"/>
  <c r="X195" i="11"/>
  <c r="X199" i="11"/>
  <c r="X203" i="11"/>
  <c r="X54" i="11"/>
  <c r="X58" i="11"/>
  <c r="X62" i="11"/>
  <c r="X66" i="11"/>
  <c r="X70" i="11"/>
  <c r="X74" i="11"/>
  <c r="X78" i="11"/>
  <c r="X82" i="11"/>
  <c r="X86" i="11"/>
  <c r="X90" i="11"/>
  <c r="X94" i="11"/>
  <c r="X98" i="11"/>
  <c r="X102" i="11"/>
  <c r="X106" i="11"/>
  <c r="X110" i="11"/>
  <c r="X114" i="11"/>
  <c r="X118" i="11"/>
  <c r="X122" i="11"/>
  <c r="X126" i="11"/>
  <c r="X130" i="11"/>
  <c r="X134" i="11"/>
  <c r="X138" i="11"/>
  <c r="X142" i="11"/>
  <c r="X146" i="11"/>
  <c r="X150" i="11"/>
  <c r="X154" i="11"/>
  <c r="X158" i="11"/>
  <c r="X162" i="11"/>
  <c r="X166" i="11"/>
  <c r="X170" i="11"/>
  <c r="X174" i="11"/>
  <c r="X178" i="11"/>
  <c r="X182" i="11"/>
  <c r="X186" i="11"/>
  <c r="X190" i="11"/>
  <c r="X194" i="11"/>
  <c r="X198" i="11"/>
  <c r="X202" i="11"/>
  <c r="X53" i="11"/>
  <c r="X57" i="11"/>
  <c r="X61" i="11"/>
  <c r="X65" i="11"/>
  <c r="X69" i="11"/>
  <c r="X73" i="11"/>
  <c r="X77" i="11"/>
  <c r="X81" i="11"/>
  <c r="X85" i="11"/>
  <c r="X89" i="11"/>
  <c r="X93" i="11"/>
  <c r="X97" i="11"/>
  <c r="X101" i="11"/>
  <c r="X105" i="11"/>
  <c r="X109" i="11"/>
  <c r="X113" i="11"/>
  <c r="X117" i="11"/>
  <c r="X121" i="11"/>
  <c r="X125" i="11"/>
  <c r="X129" i="11"/>
  <c r="X133" i="11"/>
  <c r="X137" i="11"/>
  <c r="X141" i="11"/>
  <c r="X145" i="11"/>
  <c r="X149" i="11"/>
  <c r="X153" i="11"/>
  <c r="X157" i="11"/>
  <c r="X161" i="11"/>
  <c r="X165" i="11"/>
  <c r="X169" i="11"/>
  <c r="X173" i="11"/>
  <c r="X177" i="11"/>
  <c r="X181" i="11"/>
  <c r="X185" i="11"/>
  <c r="X189" i="11"/>
  <c r="X193" i="11"/>
  <c r="X197" i="11"/>
  <c r="X201" i="11"/>
  <c r="X205" i="11"/>
  <c r="X209" i="11"/>
  <c r="X213" i="11"/>
  <c r="X217" i="11"/>
  <c r="X210" i="11"/>
  <c r="X219" i="11"/>
  <c r="X223" i="11"/>
  <c r="X227" i="11"/>
  <c r="X231" i="11"/>
  <c r="X235" i="11"/>
  <c r="X239" i="11"/>
  <c r="X243" i="11"/>
  <c r="X247" i="11"/>
  <c r="X251" i="11"/>
  <c r="X255" i="11"/>
  <c r="X259" i="11"/>
  <c r="X263" i="11"/>
  <c r="X207" i="11"/>
  <c r="X215" i="11"/>
  <c r="X222" i="11"/>
  <c r="X226" i="11"/>
  <c r="X230" i="11"/>
  <c r="X234" i="11"/>
  <c r="X238" i="11"/>
  <c r="X242" i="11"/>
  <c r="X246" i="11"/>
  <c r="X250" i="11"/>
  <c r="X254" i="11"/>
  <c r="X258" i="11"/>
  <c r="X262" i="11"/>
  <c r="X206" i="11"/>
  <c r="X214" i="11"/>
  <c r="X218" i="11"/>
  <c r="X221" i="11"/>
  <c r="X225" i="11"/>
  <c r="X229" i="11"/>
  <c r="X233" i="11"/>
  <c r="X237" i="11"/>
  <c r="X241" i="11"/>
  <c r="X245" i="11"/>
  <c r="X249" i="11"/>
  <c r="X253" i="11"/>
  <c r="X257" i="11"/>
  <c r="X261" i="11"/>
  <c r="X265" i="11"/>
  <c r="X211" i="11"/>
  <c r="X220" i="11"/>
  <c r="X224" i="11"/>
  <c r="X228" i="11"/>
  <c r="X232" i="11"/>
  <c r="X236" i="11"/>
  <c r="X240" i="11"/>
  <c r="X244" i="11"/>
  <c r="X248" i="11"/>
  <c r="X252" i="11"/>
  <c r="X256" i="11"/>
  <c r="X260" i="11"/>
  <c r="X264" i="11"/>
  <c r="N7" i="11"/>
  <c r="N9" i="11"/>
  <c r="J12" i="11"/>
  <c r="J15" i="11"/>
  <c r="N18" i="11"/>
  <c r="K12" i="12"/>
  <c r="K52" i="12"/>
  <c r="K56" i="12"/>
  <c r="K60" i="12"/>
  <c r="K64" i="12"/>
  <c r="K68" i="12"/>
  <c r="K72" i="12"/>
  <c r="K76" i="12"/>
  <c r="K80" i="12"/>
  <c r="K84" i="12"/>
  <c r="K88" i="12"/>
  <c r="K92" i="12"/>
  <c r="K96" i="12"/>
  <c r="K100" i="12"/>
  <c r="K104" i="12"/>
  <c r="K108" i="12"/>
  <c r="K112" i="12"/>
  <c r="K116" i="12"/>
  <c r="K120" i="12"/>
  <c r="K124" i="12"/>
  <c r="K128" i="12"/>
  <c r="K132" i="12"/>
  <c r="K136" i="12"/>
  <c r="K140" i="12"/>
  <c r="K144" i="12"/>
  <c r="K148" i="12"/>
  <c r="K152" i="12"/>
  <c r="K156" i="12"/>
  <c r="K160" i="12"/>
  <c r="K164" i="12"/>
  <c r="K168" i="12"/>
  <c r="K172" i="12"/>
  <c r="K176" i="12"/>
  <c r="K180" i="12"/>
  <c r="K184" i="12"/>
  <c r="K188" i="12"/>
  <c r="K192" i="12"/>
  <c r="K196" i="12"/>
  <c r="K200" i="12"/>
  <c r="K51" i="12"/>
  <c r="K55" i="12"/>
  <c r="K59" i="12"/>
  <c r="K63" i="12"/>
  <c r="K67" i="12"/>
  <c r="K71" i="12"/>
  <c r="K75" i="12"/>
  <c r="K79" i="12"/>
  <c r="K83" i="12"/>
  <c r="K87" i="12"/>
  <c r="K91" i="12"/>
  <c r="K95" i="12"/>
  <c r="K99" i="12"/>
  <c r="K103" i="12"/>
  <c r="K107" i="12"/>
  <c r="K111" i="12"/>
  <c r="K115" i="12"/>
  <c r="K119" i="12"/>
  <c r="K123" i="12"/>
  <c r="K127" i="12"/>
  <c r="K131" i="12"/>
  <c r="K135" i="12"/>
  <c r="K139" i="12"/>
  <c r="K143" i="12"/>
  <c r="K147" i="12"/>
  <c r="K151" i="12"/>
  <c r="K155" i="12"/>
  <c r="K159" i="12"/>
  <c r="K163" i="12"/>
  <c r="K167" i="12"/>
  <c r="K171" i="12"/>
  <c r="K175" i="12"/>
  <c r="K54" i="12"/>
  <c r="K58" i="12"/>
  <c r="K62" i="12"/>
  <c r="K66" i="12"/>
  <c r="K70" i="12"/>
  <c r="K74" i="12"/>
  <c r="K78" i="12"/>
  <c r="K82" i="12"/>
  <c r="K86" i="12"/>
  <c r="K90" i="12"/>
  <c r="K94" i="12"/>
  <c r="K98" i="12"/>
  <c r="K102" i="12"/>
  <c r="K106" i="12"/>
  <c r="K110" i="12"/>
  <c r="K114" i="12"/>
  <c r="K118" i="12"/>
  <c r="K122" i="12"/>
  <c r="K126" i="12"/>
  <c r="K130" i="12"/>
  <c r="K134" i="12"/>
  <c r="K138" i="12"/>
  <c r="K142" i="12"/>
  <c r="K146" i="12"/>
  <c r="K150" i="12"/>
  <c r="K154" i="12"/>
  <c r="K158" i="12"/>
  <c r="K162" i="12"/>
  <c r="K166" i="12"/>
  <c r="K170" i="12"/>
  <c r="K174" i="12"/>
  <c r="K178" i="12"/>
  <c r="K53" i="12"/>
  <c r="K57" i="12"/>
  <c r="K61" i="12"/>
  <c r="K65" i="12"/>
  <c r="K69" i="12"/>
  <c r="K73" i="12"/>
  <c r="K77" i="12"/>
  <c r="K81" i="12"/>
  <c r="K85" i="12"/>
  <c r="K89" i="12"/>
  <c r="K93" i="12"/>
  <c r="K97" i="12"/>
  <c r="K101" i="12"/>
  <c r="K105" i="12"/>
  <c r="K109" i="12"/>
  <c r="K113" i="12"/>
  <c r="K117" i="12"/>
  <c r="K121" i="12"/>
  <c r="K125" i="12"/>
  <c r="K129" i="12"/>
  <c r="K133" i="12"/>
  <c r="K137" i="12"/>
  <c r="K141" i="12"/>
  <c r="K145" i="12"/>
  <c r="K149" i="12"/>
  <c r="K153" i="12"/>
  <c r="K157" i="12"/>
  <c r="K161" i="12"/>
  <c r="K165" i="12"/>
  <c r="K169" i="12"/>
  <c r="K173" i="12"/>
  <c r="K177" i="12"/>
  <c r="K181" i="12"/>
  <c r="K179" i="12"/>
  <c r="K183" i="12"/>
  <c r="K189" i="12"/>
  <c r="K194" i="12"/>
  <c r="K199" i="12"/>
  <c r="K201" i="12"/>
  <c r="K205" i="12"/>
  <c r="K209" i="12"/>
  <c r="K213" i="12"/>
  <c r="K217" i="12"/>
  <c r="K221" i="12"/>
  <c r="K225" i="12"/>
  <c r="K229" i="12"/>
  <c r="K233" i="12"/>
  <c r="K237" i="12"/>
  <c r="K241" i="12"/>
  <c r="K245" i="12"/>
  <c r="K249" i="12"/>
  <c r="K253" i="12"/>
  <c r="K257" i="12"/>
  <c r="K261" i="12"/>
  <c r="K265" i="12"/>
  <c r="K187" i="12"/>
  <c r="K193" i="12"/>
  <c r="K198" i="12"/>
  <c r="K204" i="12"/>
  <c r="K208" i="12"/>
  <c r="K212" i="12"/>
  <c r="K216" i="12"/>
  <c r="K220" i="12"/>
  <c r="K224" i="12"/>
  <c r="K228" i="12"/>
  <c r="K232" i="12"/>
  <c r="K236" i="12"/>
  <c r="K240" i="12"/>
  <c r="K244" i="12"/>
  <c r="K248" i="12"/>
  <c r="K252" i="12"/>
  <c r="K256" i="12"/>
  <c r="K260" i="12"/>
  <c r="K264" i="12"/>
  <c r="K186" i="12"/>
  <c r="K191" i="12"/>
  <c r="K197" i="12"/>
  <c r="K203" i="12"/>
  <c r="K207" i="12"/>
  <c r="K211" i="12"/>
  <c r="K215" i="12"/>
  <c r="K219" i="12"/>
  <c r="K223" i="12"/>
  <c r="K227" i="12"/>
  <c r="K231" i="12"/>
  <c r="K235" i="12"/>
  <c r="K239" i="12"/>
  <c r="K243" i="12"/>
  <c r="K247" i="12"/>
  <c r="K251" i="12"/>
  <c r="K255" i="12"/>
  <c r="K259" i="12"/>
  <c r="K263" i="12"/>
  <c r="K182" i="12"/>
  <c r="K185" i="12"/>
  <c r="K190" i="12"/>
  <c r="K195" i="12"/>
  <c r="K202" i="12"/>
  <c r="K206" i="12"/>
  <c r="K210" i="12"/>
  <c r="K214" i="12"/>
  <c r="K218" i="12"/>
  <c r="K222" i="12"/>
  <c r="K226" i="12"/>
  <c r="K230" i="12"/>
  <c r="K234" i="12"/>
  <c r="K238" i="12"/>
  <c r="K242" i="12"/>
  <c r="K246" i="12"/>
  <c r="K250" i="12"/>
  <c r="K254" i="12"/>
  <c r="K258" i="12"/>
  <c r="K262" i="12"/>
  <c r="P52" i="12"/>
  <c r="P56" i="12"/>
  <c r="P60" i="12"/>
  <c r="P64" i="12"/>
  <c r="P68" i="12"/>
  <c r="P72" i="12"/>
  <c r="P76" i="12"/>
  <c r="P80" i="12"/>
  <c r="P84" i="12"/>
  <c r="P88" i="12"/>
  <c r="P92" i="12"/>
  <c r="P96" i="12"/>
  <c r="P100" i="12"/>
  <c r="P104" i="12"/>
  <c r="P108" i="12"/>
  <c r="P112" i="12"/>
  <c r="P116" i="12"/>
  <c r="P120" i="12"/>
  <c r="P124" i="12"/>
  <c r="P128" i="12"/>
  <c r="P132" i="12"/>
  <c r="P136" i="12"/>
  <c r="P140" i="12"/>
  <c r="P144" i="12"/>
  <c r="P148" i="12"/>
  <c r="P152" i="12"/>
  <c r="P156" i="12"/>
  <c r="P160" i="12"/>
  <c r="P164" i="12"/>
  <c r="P168" i="12"/>
  <c r="P172" i="12"/>
  <c r="P176" i="12"/>
  <c r="P180" i="12"/>
  <c r="P184" i="12"/>
  <c r="P188" i="12"/>
  <c r="P192" i="12"/>
  <c r="P196" i="12"/>
  <c r="P200" i="12"/>
  <c r="P51" i="12"/>
  <c r="P55" i="12"/>
  <c r="P59" i="12"/>
  <c r="P63" i="12"/>
  <c r="P67" i="12"/>
  <c r="P71" i="12"/>
  <c r="P75" i="12"/>
  <c r="P79" i="12"/>
  <c r="P83" i="12"/>
  <c r="P87" i="12"/>
  <c r="P91" i="12"/>
  <c r="P95" i="12"/>
  <c r="P99" i="12"/>
  <c r="P103" i="12"/>
  <c r="P107" i="12"/>
  <c r="P111" i="12"/>
  <c r="P115" i="12"/>
  <c r="P119" i="12"/>
  <c r="P123" i="12"/>
  <c r="P127" i="12"/>
  <c r="P131" i="12"/>
  <c r="P135" i="12"/>
  <c r="P139" i="12"/>
  <c r="P143" i="12"/>
  <c r="P147" i="12"/>
  <c r="P151" i="12"/>
  <c r="P155" i="12"/>
  <c r="P159" i="12"/>
  <c r="P163" i="12"/>
  <c r="P167" i="12"/>
  <c r="P171" i="12"/>
  <c r="P175" i="12"/>
  <c r="P54" i="12"/>
  <c r="P58" i="12"/>
  <c r="P62" i="12"/>
  <c r="P66" i="12"/>
  <c r="P70" i="12"/>
  <c r="P74" i="12"/>
  <c r="P78" i="12"/>
  <c r="P82" i="12"/>
  <c r="P86" i="12"/>
  <c r="P90" i="12"/>
  <c r="P94" i="12"/>
  <c r="P98" i="12"/>
  <c r="P102" i="12"/>
  <c r="P106" i="12"/>
  <c r="P110" i="12"/>
  <c r="P114" i="12"/>
  <c r="P118" i="12"/>
  <c r="P122" i="12"/>
  <c r="P126" i="12"/>
  <c r="P130" i="12"/>
  <c r="P134" i="12"/>
  <c r="P138" i="12"/>
  <c r="P142" i="12"/>
  <c r="P146" i="12"/>
  <c r="P150" i="12"/>
  <c r="P154" i="12"/>
  <c r="P158" i="12"/>
  <c r="P162" i="12"/>
  <c r="P166" i="12"/>
  <c r="P170" i="12"/>
  <c r="P174" i="12"/>
  <c r="P178" i="12"/>
  <c r="P53" i="12"/>
  <c r="P57" i="12"/>
  <c r="P61" i="12"/>
  <c r="P65" i="12"/>
  <c r="P69" i="12"/>
  <c r="P73" i="12"/>
  <c r="P77" i="12"/>
  <c r="P81" i="12"/>
  <c r="P85" i="12"/>
  <c r="P89" i="12"/>
  <c r="P93" i="12"/>
  <c r="P97" i="12"/>
  <c r="P101" i="12"/>
  <c r="P105" i="12"/>
  <c r="P109" i="12"/>
  <c r="P113" i="12"/>
  <c r="P117" i="12"/>
  <c r="P121" i="12"/>
  <c r="P125" i="12"/>
  <c r="P129" i="12"/>
  <c r="P133" i="12"/>
  <c r="P137" i="12"/>
  <c r="P141" i="12"/>
  <c r="P145" i="12"/>
  <c r="P149" i="12"/>
  <c r="P153" i="12"/>
  <c r="P157" i="12"/>
  <c r="P161" i="12"/>
  <c r="P165" i="12"/>
  <c r="P169" i="12"/>
  <c r="P173" i="12"/>
  <c r="P177" i="12"/>
  <c r="P181" i="12"/>
  <c r="P187" i="12"/>
  <c r="P193" i="12"/>
  <c r="P198" i="12"/>
  <c r="P201" i="12"/>
  <c r="P205" i="12"/>
  <c r="P209" i="12"/>
  <c r="P213" i="12"/>
  <c r="P217" i="12"/>
  <c r="P221" i="12"/>
  <c r="P225" i="12"/>
  <c r="P229" i="12"/>
  <c r="P233" i="12"/>
  <c r="P237" i="12"/>
  <c r="P241" i="12"/>
  <c r="P245" i="12"/>
  <c r="P249" i="12"/>
  <c r="P253" i="12"/>
  <c r="P257" i="12"/>
  <c r="P261" i="12"/>
  <c r="P265" i="12"/>
  <c r="P182" i="12"/>
  <c r="P186" i="12"/>
  <c r="P191" i="12"/>
  <c r="P197" i="12"/>
  <c r="P204" i="12"/>
  <c r="P208" i="12"/>
  <c r="P212" i="12"/>
  <c r="P216" i="12"/>
  <c r="P220" i="12"/>
  <c r="P224" i="12"/>
  <c r="P228" i="12"/>
  <c r="P232" i="12"/>
  <c r="P236" i="12"/>
  <c r="P240" i="12"/>
  <c r="P244" i="12"/>
  <c r="P248" i="12"/>
  <c r="P252" i="12"/>
  <c r="P256" i="12"/>
  <c r="P260" i="12"/>
  <c r="P264" i="12"/>
  <c r="P179" i="12"/>
  <c r="P185" i="12"/>
  <c r="P190" i="12"/>
  <c r="P195" i="12"/>
  <c r="P203" i="12"/>
  <c r="P207" i="12"/>
  <c r="P211" i="12"/>
  <c r="P215" i="12"/>
  <c r="P219" i="12"/>
  <c r="P223" i="12"/>
  <c r="P227" i="12"/>
  <c r="P231" i="12"/>
  <c r="P235" i="12"/>
  <c r="P239" i="12"/>
  <c r="P243" i="12"/>
  <c r="P247" i="12"/>
  <c r="P251" i="12"/>
  <c r="P255" i="12"/>
  <c r="P259" i="12"/>
  <c r="P263" i="12"/>
  <c r="P183" i="12"/>
  <c r="P189" i="12"/>
  <c r="P194" i="12"/>
  <c r="P199" i="12"/>
  <c r="P202" i="12"/>
  <c r="P206" i="12"/>
  <c r="P210" i="12"/>
  <c r="P214" i="12"/>
  <c r="P218" i="12"/>
  <c r="P222" i="12"/>
  <c r="P226" i="12"/>
  <c r="P230" i="12"/>
  <c r="P234" i="12"/>
  <c r="P238" i="12"/>
  <c r="P242" i="12"/>
  <c r="P246" i="12"/>
  <c r="P250" i="12"/>
  <c r="P254" i="12"/>
  <c r="P258" i="12"/>
  <c r="P262" i="12"/>
  <c r="T52" i="12"/>
  <c r="T56" i="12"/>
  <c r="T60" i="12"/>
  <c r="T64" i="12"/>
  <c r="T68" i="12"/>
  <c r="T72" i="12"/>
  <c r="T76" i="12"/>
  <c r="T80" i="12"/>
  <c r="T84" i="12"/>
  <c r="T88" i="12"/>
  <c r="T92" i="12"/>
  <c r="T96" i="12"/>
  <c r="T100" i="12"/>
  <c r="T104" i="12"/>
  <c r="T108" i="12"/>
  <c r="T112" i="12"/>
  <c r="T116" i="12"/>
  <c r="T120" i="12"/>
  <c r="T124" i="12"/>
  <c r="T128" i="12"/>
  <c r="T132" i="12"/>
  <c r="T136" i="12"/>
  <c r="T140" i="12"/>
  <c r="T144" i="12"/>
  <c r="T148" i="12"/>
  <c r="T152" i="12"/>
  <c r="T156" i="12"/>
  <c r="T160" i="12"/>
  <c r="T164" i="12"/>
  <c r="T168" i="12"/>
  <c r="T172" i="12"/>
  <c r="T176" i="12"/>
  <c r="T180" i="12"/>
  <c r="T184" i="12"/>
  <c r="T188" i="12"/>
  <c r="T192" i="12"/>
  <c r="T196" i="12"/>
  <c r="T200" i="12"/>
  <c r="T51" i="12"/>
  <c r="T55" i="12"/>
  <c r="T59" i="12"/>
  <c r="T63" i="12"/>
  <c r="T67" i="12"/>
  <c r="T71" i="12"/>
  <c r="T75" i="12"/>
  <c r="T79" i="12"/>
  <c r="T83" i="12"/>
  <c r="T87" i="12"/>
  <c r="T91" i="12"/>
  <c r="T95" i="12"/>
  <c r="T99" i="12"/>
  <c r="T103" i="12"/>
  <c r="T107" i="12"/>
  <c r="T111" i="12"/>
  <c r="T115" i="12"/>
  <c r="T119" i="12"/>
  <c r="T123" i="12"/>
  <c r="T127" i="12"/>
  <c r="T131" i="12"/>
  <c r="T135" i="12"/>
  <c r="T139" i="12"/>
  <c r="T143" i="12"/>
  <c r="T147" i="12"/>
  <c r="T151" i="12"/>
  <c r="T155" i="12"/>
  <c r="T159" i="12"/>
  <c r="T163" i="12"/>
  <c r="T167" i="12"/>
  <c r="T171" i="12"/>
  <c r="T175" i="12"/>
  <c r="T54" i="12"/>
  <c r="T58" i="12"/>
  <c r="T62" i="12"/>
  <c r="T66" i="12"/>
  <c r="T70" i="12"/>
  <c r="T74" i="12"/>
  <c r="T78" i="12"/>
  <c r="T82" i="12"/>
  <c r="T86" i="12"/>
  <c r="T90" i="12"/>
  <c r="T94" i="12"/>
  <c r="T98" i="12"/>
  <c r="T102" i="12"/>
  <c r="T106" i="12"/>
  <c r="T110" i="12"/>
  <c r="T114" i="12"/>
  <c r="T118" i="12"/>
  <c r="T122" i="12"/>
  <c r="T126" i="12"/>
  <c r="T130" i="12"/>
  <c r="T134" i="12"/>
  <c r="T138" i="12"/>
  <c r="T142" i="12"/>
  <c r="T146" i="12"/>
  <c r="T150" i="12"/>
  <c r="T154" i="12"/>
  <c r="T158" i="12"/>
  <c r="T162" i="12"/>
  <c r="T166" i="12"/>
  <c r="T170" i="12"/>
  <c r="T174" i="12"/>
  <c r="T53" i="12"/>
  <c r="T57" i="12"/>
  <c r="T61" i="12"/>
  <c r="T65" i="12"/>
  <c r="T69" i="12"/>
  <c r="T73" i="12"/>
  <c r="T77" i="12"/>
  <c r="T81" i="12"/>
  <c r="T85" i="12"/>
  <c r="T89" i="12"/>
  <c r="T93" i="12"/>
  <c r="T97" i="12"/>
  <c r="T101" i="12"/>
  <c r="T105" i="12"/>
  <c r="T109" i="12"/>
  <c r="T113" i="12"/>
  <c r="T117" i="12"/>
  <c r="T121" i="12"/>
  <c r="T125" i="12"/>
  <c r="T129" i="12"/>
  <c r="T133" i="12"/>
  <c r="T137" i="12"/>
  <c r="T141" i="12"/>
  <c r="T145" i="12"/>
  <c r="T149" i="12"/>
  <c r="T153" i="12"/>
  <c r="T157" i="12"/>
  <c r="T161" i="12"/>
  <c r="T165" i="12"/>
  <c r="T169" i="12"/>
  <c r="T173" i="12"/>
  <c r="T177" i="12"/>
  <c r="T181" i="12"/>
  <c r="T179" i="12"/>
  <c r="T186" i="12"/>
  <c r="T191" i="12"/>
  <c r="T197" i="12"/>
  <c r="T201" i="12"/>
  <c r="T205" i="12"/>
  <c r="T209" i="12"/>
  <c r="T213" i="12"/>
  <c r="T217" i="12"/>
  <c r="T221" i="12"/>
  <c r="T225" i="12"/>
  <c r="T229" i="12"/>
  <c r="T233" i="12"/>
  <c r="T237" i="12"/>
  <c r="T241" i="12"/>
  <c r="T245" i="12"/>
  <c r="T249" i="12"/>
  <c r="T253" i="12"/>
  <c r="T257" i="12"/>
  <c r="T261" i="12"/>
  <c r="T265" i="12"/>
  <c r="T178" i="12"/>
  <c r="T185" i="12"/>
  <c r="T190" i="12"/>
  <c r="T195" i="12"/>
  <c r="T204" i="12"/>
  <c r="T208" i="12"/>
  <c r="T212" i="12"/>
  <c r="T216" i="12"/>
  <c r="T220" i="12"/>
  <c r="T224" i="12"/>
  <c r="T228" i="12"/>
  <c r="T232" i="12"/>
  <c r="T236" i="12"/>
  <c r="T240" i="12"/>
  <c r="T244" i="12"/>
  <c r="T248" i="12"/>
  <c r="T252" i="12"/>
  <c r="T256" i="12"/>
  <c r="T260" i="12"/>
  <c r="T264" i="12"/>
  <c r="T183" i="12"/>
  <c r="T189" i="12"/>
  <c r="T194" i="12"/>
  <c r="T199" i="12"/>
  <c r="T203" i="12"/>
  <c r="T207" i="12"/>
  <c r="T211" i="12"/>
  <c r="T215" i="12"/>
  <c r="T219" i="12"/>
  <c r="T223" i="12"/>
  <c r="T227" i="12"/>
  <c r="T231" i="12"/>
  <c r="T235" i="12"/>
  <c r="T239" i="12"/>
  <c r="T243" i="12"/>
  <c r="T247" i="12"/>
  <c r="T251" i="12"/>
  <c r="T255" i="12"/>
  <c r="T259" i="12"/>
  <c r="T263" i="12"/>
  <c r="T182" i="12"/>
  <c r="T187" i="12"/>
  <c r="T193" i="12"/>
  <c r="T198" i="12"/>
  <c r="T202" i="12"/>
  <c r="T206" i="12"/>
  <c r="T210" i="12"/>
  <c r="T214" i="12"/>
  <c r="T218" i="12"/>
  <c r="T222" i="12"/>
  <c r="T226" i="12"/>
  <c r="T230" i="12"/>
  <c r="T234" i="12"/>
  <c r="T238" i="12"/>
  <c r="T242" i="12"/>
  <c r="T246" i="12"/>
  <c r="T250" i="12"/>
  <c r="T254" i="12"/>
  <c r="T258" i="12"/>
  <c r="T262" i="12"/>
  <c r="X26" i="12"/>
  <c r="X52" i="12"/>
  <c r="X56" i="12"/>
  <c r="X60" i="12"/>
  <c r="X64" i="12"/>
  <c r="X68" i="12"/>
  <c r="X72" i="12"/>
  <c r="X76" i="12"/>
  <c r="X80" i="12"/>
  <c r="X84" i="12"/>
  <c r="X88" i="12"/>
  <c r="X92" i="12"/>
  <c r="X96" i="12"/>
  <c r="X100" i="12"/>
  <c r="X104" i="12"/>
  <c r="X108" i="12"/>
  <c r="X112" i="12"/>
  <c r="X116" i="12"/>
  <c r="X120" i="12"/>
  <c r="X124" i="12"/>
  <c r="X128" i="12"/>
  <c r="X132" i="12"/>
  <c r="X136" i="12"/>
  <c r="X140" i="12"/>
  <c r="X144" i="12"/>
  <c r="X148" i="12"/>
  <c r="X152" i="12"/>
  <c r="X156" i="12"/>
  <c r="X160" i="12"/>
  <c r="X164" i="12"/>
  <c r="X168" i="12"/>
  <c r="X172" i="12"/>
  <c r="X176" i="12"/>
  <c r="X180" i="12"/>
  <c r="X184" i="12"/>
  <c r="X188" i="12"/>
  <c r="X192" i="12"/>
  <c r="X196" i="12"/>
  <c r="X51" i="12"/>
  <c r="X55" i="12"/>
  <c r="X59" i="12"/>
  <c r="X63" i="12"/>
  <c r="X67" i="12"/>
  <c r="X71" i="12"/>
  <c r="X75" i="12"/>
  <c r="X79" i="12"/>
  <c r="X83" i="12"/>
  <c r="X87" i="12"/>
  <c r="X91" i="12"/>
  <c r="X95" i="12"/>
  <c r="X99" i="12"/>
  <c r="X103" i="12"/>
  <c r="X107" i="12"/>
  <c r="X111" i="12"/>
  <c r="X115" i="12"/>
  <c r="X119" i="12"/>
  <c r="X123" i="12"/>
  <c r="X127" i="12"/>
  <c r="X131" i="12"/>
  <c r="X135" i="12"/>
  <c r="X139" i="12"/>
  <c r="X143" i="12"/>
  <c r="X147" i="12"/>
  <c r="X151" i="12"/>
  <c r="X155" i="12"/>
  <c r="X159" i="12"/>
  <c r="X163" i="12"/>
  <c r="X167" i="12"/>
  <c r="X171" i="12"/>
  <c r="X175" i="12"/>
  <c r="X54" i="12"/>
  <c r="X58" i="12"/>
  <c r="X62" i="12"/>
  <c r="X66" i="12"/>
  <c r="X70" i="12"/>
  <c r="X74" i="12"/>
  <c r="X78" i="12"/>
  <c r="X82" i="12"/>
  <c r="X86" i="12"/>
  <c r="X90" i="12"/>
  <c r="X94" i="12"/>
  <c r="X98" i="12"/>
  <c r="X102" i="12"/>
  <c r="X106" i="12"/>
  <c r="X110" i="12"/>
  <c r="X114" i="12"/>
  <c r="X118" i="12"/>
  <c r="X122" i="12"/>
  <c r="X126" i="12"/>
  <c r="X130" i="12"/>
  <c r="X134" i="12"/>
  <c r="X138" i="12"/>
  <c r="X142" i="12"/>
  <c r="X146" i="12"/>
  <c r="X150" i="12"/>
  <c r="X154" i="12"/>
  <c r="X158" i="12"/>
  <c r="X162" i="12"/>
  <c r="X166" i="12"/>
  <c r="X170" i="12"/>
  <c r="X174" i="12"/>
  <c r="X53" i="12"/>
  <c r="X57" i="12"/>
  <c r="X61" i="12"/>
  <c r="X65" i="12"/>
  <c r="X69" i="12"/>
  <c r="X73" i="12"/>
  <c r="X77" i="12"/>
  <c r="X81" i="12"/>
  <c r="X85" i="12"/>
  <c r="X89" i="12"/>
  <c r="X93" i="12"/>
  <c r="X97" i="12"/>
  <c r="X101" i="12"/>
  <c r="X105" i="12"/>
  <c r="X109" i="12"/>
  <c r="X113" i="12"/>
  <c r="X117" i="12"/>
  <c r="X121" i="12"/>
  <c r="X125" i="12"/>
  <c r="X129" i="12"/>
  <c r="X133" i="12"/>
  <c r="X137" i="12"/>
  <c r="X141" i="12"/>
  <c r="X145" i="12"/>
  <c r="X149" i="12"/>
  <c r="X153" i="12"/>
  <c r="X157" i="12"/>
  <c r="X161" i="12"/>
  <c r="X165" i="12"/>
  <c r="X169" i="12"/>
  <c r="X173" i="12"/>
  <c r="X177" i="12"/>
  <c r="X181" i="12"/>
  <c r="X185" i="12"/>
  <c r="X190" i="12"/>
  <c r="X195" i="12"/>
  <c r="X201" i="12"/>
  <c r="X205" i="12"/>
  <c r="X209" i="12"/>
  <c r="X213" i="12"/>
  <c r="X217" i="12"/>
  <c r="X221" i="12"/>
  <c r="X225" i="12"/>
  <c r="X229" i="12"/>
  <c r="X233" i="12"/>
  <c r="X237" i="12"/>
  <c r="X241" i="12"/>
  <c r="X245" i="12"/>
  <c r="X249" i="12"/>
  <c r="X253" i="12"/>
  <c r="X257" i="12"/>
  <c r="X261" i="12"/>
  <c r="X265" i="12"/>
  <c r="X183" i="12"/>
  <c r="X189" i="12"/>
  <c r="X194" i="12"/>
  <c r="X199" i="12"/>
  <c r="X200" i="12"/>
  <c r="X204" i="12"/>
  <c r="X208" i="12"/>
  <c r="X212" i="12"/>
  <c r="X216" i="12"/>
  <c r="X220" i="12"/>
  <c r="X224" i="12"/>
  <c r="X228" i="12"/>
  <c r="X232" i="12"/>
  <c r="X236" i="12"/>
  <c r="X240" i="12"/>
  <c r="X244" i="12"/>
  <c r="X248" i="12"/>
  <c r="X252" i="12"/>
  <c r="X256" i="12"/>
  <c r="X260" i="12"/>
  <c r="X264" i="12"/>
  <c r="X179" i="12"/>
  <c r="X182" i="12"/>
  <c r="X187" i="12"/>
  <c r="X193" i="12"/>
  <c r="X198" i="12"/>
  <c r="X203" i="12"/>
  <c r="X207" i="12"/>
  <c r="X211" i="12"/>
  <c r="X215" i="12"/>
  <c r="X219" i="12"/>
  <c r="X223" i="12"/>
  <c r="X227" i="12"/>
  <c r="X231" i="12"/>
  <c r="X235" i="12"/>
  <c r="X239" i="12"/>
  <c r="X243" i="12"/>
  <c r="X247" i="12"/>
  <c r="X251" i="12"/>
  <c r="X255" i="12"/>
  <c r="X259" i="12"/>
  <c r="X263" i="12"/>
  <c r="X178" i="12"/>
  <c r="X186" i="12"/>
  <c r="X191" i="12"/>
  <c r="X197" i="12"/>
  <c r="X202" i="12"/>
  <c r="X206" i="12"/>
  <c r="X210" i="12"/>
  <c r="X214" i="12"/>
  <c r="X218" i="12"/>
  <c r="X222" i="12"/>
  <c r="X226" i="12"/>
  <c r="X230" i="12"/>
  <c r="X234" i="12"/>
  <c r="X238" i="12"/>
  <c r="X242" i="12"/>
  <c r="X246" i="12"/>
  <c r="X250" i="12"/>
  <c r="X254" i="12"/>
  <c r="X258" i="12"/>
  <c r="X262" i="12"/>
  <c r="J18" i="12"/>
  <c r="L7" i="13"/>
  <c r="L51" i="13"/>
  <c r="L55" i="13"/>
  <c r="L59" i="13"/>
  <c r="L63" i="13"/>
  <c r="L67" i="13"/>
  <c r="L71" i="13"/>
  <c r="L75" i="13"/>
  <c r="L79" i="13"/>
  <c r="L83" i="13"/>
  <c r="L87" i="13"/>
  <c r="L91" i="13"/>
  <c r="L95" i="13"/>
  <c r="L99" i="13"/>
  <c r="L103" i="13"/>
  <c r="L107" i="13"/>
  <c r="L111" i="13"/>
  <c r="L115" i="13"/>
  <c r="L119" i="13"/>
  <c r="L123" i="13"/>
  <c r="L127" i="13"/>
  <c r="L131" i="13"/>
  <c r="L135" i="13"/>
  <c r="L139" i="13"/>
  <c r="L143" i="13"/>
  <c r="L147" i="13"/>
  <c r="L151" i="13"/>
  <c r="L155" i="13"/>
  <c r="L159" i="13"/>
  <c r="L163" i="13"/>
  <c r="L167" i="13"/>
  <c r="L171" i="13"/>
  <c r="L175" i="13"/>
  <c r="L179" i="13"/>
  <c r="L183" i="13"/>
  <c r="L187" i="13"/>
  <c r="L191" i="13"/>
  <c r="L195" i="13"/>
  <c r="L199" i="13"/>
  <c r="L203" i="13"/>
  <c r="L207" i="13"/>
  <c r="L211" i="13"/>
  <c r="L215" i="13"/>
  <c r="L219" i="13"/>
  <c r="L223" i="13"/>
  <c r="L227" i="13"/>
  <c r="L231" i="13"/>
  <c r="L235" i="13"/>
  <c r="L239" i="13"/>
  <c r="L243" i="13"/>
  <c r="L247" i="13"/>
  <c r="L251" i="13"/>
  <c r="L255" i="13"/>
  <c r="L259" i="13"/>
  <c r="L263" i="13"/>
  <c r="L54" i="13"/>
  <c r="L58" i="13"/>
  <c r="L62" i="13"/>
  <c r="L66" i="13"/>
  <c r="L70" i="13"/>
  <c r="L74" i="13"/>
  <c r="L78" i="13"/>
  <c r="L82" i="13"/>
  <c r="L86" i="13"/>
  <c r="L90" i="13"/>
  <c r="L94" i="13"/>
  <c r="L98" i="13"/>
  <c r="L102" i="13"/>
  <c r="L106" i="13"/>
  <c r="L110" i="13"/>
  <c r="L114" i="13"/>
  <c r="L118" i="13"/>
  <c r="L122" i="13"/>
  <c r="L126" i="13"/>
  <c r="L130" i="13"/>
  <c r="L134" i="13"/>
  <c r="L138" i="13"/>
  <c r="L142" i="13"/>
  <c r="L146" i="13"/>
  <c r="L150" i="13"/>
  <c r="L154" i="13"/>
  <c r="L158" i="13"/>
  <c r="L162" i="13"/>
  <c r="L166" i="13"/>
  <c r="L170" i="13"/>
  <c r="L174" i="13"/>
  <c r="L178" i="13"/>
  <c r="L182" i="13"/>
  <c r="L186" i="13"/>
  <c r="L190" i="13"/>
  <c r="L194" i="13"/>
  <c r="L198" i="13"/>
  <c r="L202" i="13"/>
  <c r="L206" i="13"/>
  <c r="L210" i="13"/>
  <c r="L214" i="13"/>
  <c r="L218" i="13"/>
  <c r="L222" i="13"/>
  <c r="L226" i="13"/>
  <c r="L230" i="13"/>
  <c r="L234" i="13"/>
  <c r="L238" i="13"/>
  <c r="L242" i="13"/>
  <c r="L246" i="13"/>
  <c r="L250" i="13"/>
  <c r="L254" i="13"/>
  <c r="L258" i="13"/>
  <c r="L262" i="13"/>
  <c r="L53" i="13"/>
  <c r="L57" i="13"/>
  <c r="L61" i="13"/>
  <c r="L65" i="13"/>
  <c r="L69" i="13"/>
  <c r="L73" i="13"/>
  <c r="L77" i="13"/>
  <c r="L81" i="13"/>
  <c r="L85" i="13"/>
  <c r="L89" i="13"/>
  <c r="L93" i="13"/>
  <c r="L97" i="13"/>
  <c r="L101" i="13"/>
  <c r="L105" i="13"/>
  <c r="L109" i="13"/>
  <c r="L113" i="13"/>
  <c r="L117" i="13"/>
  <c r="L121" i="13"/>
  <c r="L125" i="13"/>
  <c r="L129" i="13"/>
  <c r="L133" i="13"/>
  <c r="L137" i="13"/>
  <c r="L141" i="13"/>
  <c r="L145" i="13"/>
  <c r="L149" i="13"/>
  <c r="L153" i="13"/>
  <c r="L157" i="13"/>
  <c r="L161" i="13"/>
  <c r="L165" i="13"/>
  <c r="L169" i="13"/>
  <c r="L173" i="13"/>
  <c r="L177" i="13"/>
  <c r="L181" i="13"/>
  <c r="L185" i="13"/>
  <c r="L189" i="13"/>
  <c r="L193" i="13"/>
  <c r="L197" i="13"/>
  <c r="L201" i="13"/>
  <c r="L205" i="13"/>
  <c r="L209" i="13"/>
  <c r="L213" i="13"/>
  <c r="L217" i="13"/>
  <c r="L221" i="13"/>
  <c r="L225" i="13"/>
  <c r="L229" i="13"/>
  <c r="L233" i="13"/>
  <c r="L237" i="13"/>
  <c r="L241" i="13"/>
  <c r="L245" i="13"/>
  <c r="L249" i="13"/>
  <c r="L253" i="13"/>
  <c r="L257" i="13"/>
  <c r="L261" i="13"/>
  <c r="L265" i="13"/>
  <c r="L52" i="13"/>
  <c r="L56" i="13"/>
  <c r="L60" i="13"/>
  <c r="L64" i="13"/>
  <c r="L68" i="13"/>
  <c r="L72" i="13"/>
  <c r="L76" i="13"/>
  <c r="L80" i="13"/>
  <c r="L84" i="13"/>
  <c r="L88" i="13"/>
  <c r="L92" i="13"/>
  <c r="L96" i="13"/>
  <c r="L100" i="13"/>
  <c r="L104" i="13"/>
  <c r="L108" i="13"/>
  <c r="L112" i="13"/>
  <c r="L116" i="13"/>
  <c r="L120" i="13"/>
  <c r="L124" i="13"/>
  <c r="L128" i="13"/>
  <c r="L132" i="13"/>
  <c r="L136" i="13"/>
  <c r="L140" i="13"/>
  <c r="L144" i="13"/>
  <c r="L148" i="13"/>
  <c r="L152" i="13"/>
  <c r="L156" i="13"/>
  <c r="L160" i="13"/>
  <c r="L164" i="13"/>
  <c r="L168" i="13"/>
  <c r="L172" i="13"/>
  <c r="L176" i="13"/>
  <c r="L180" i="13"/>
  <c r="L184" i="13"/>
  <c r="L188" i="13"/>
  <c r="L192" i="13"/>
  <c r="L196" i="13"/>
  <c r="L200" i="13"/>
  <c r="L204" i="13"/>
  <c r="L208" i="13"/>
  <c r="L212" i="13"/>
  <c r="L216" i="13"/>
  <c r="L220" i="13"/>
  <c r="L224" i="13"/>
  <c r="L228" i="13"/>
  <c r="L232" i="13"/>
  <c r="L236" i="13"/>
  <c r="L240" i="13"/>
  <c r="L244" i="13"/>
  <c r="L248" i="13"/>
  <c r="L252" i="13"/>
  <c r="L256" i="13"/>
  <c r="L260" i="13"/>
  <c r="L264" i="13"/>
  <c r="Q14" i="13"/>
  <c r="Q51" i="13"/>
  <c r="Q55" i="13"/>
  <c r="Q59" i="13"/>
  <c r="Q63" i="13"/>
  <c r="Q67" i="13"/>
  <c r="Q71" i="13"/>
  <c r="Q75" i="13"/>
  <c r="Q79" i="13"/>
  <c r="Q83" i="13"/>
  <c r="Q87" i="13"/>
  <c r="Q91" i="13"/>
  <c r="Q95" i="13"/>
  <c r="Q99" i="13"/>
  <c r="Q103" i="13"/>
  <c r="Q107" i="13"/>
  <c r="Q111" i="13"/>
  <c r="Q115" i="13"/>
  <c r="Q119" i="13"/>
  <c r="Q123" i="13"/>
  <c r="Q127" i="13"/>
  <c r="Q131" i="13"/>
  <c r="Q135" i="13"/>
  <c r="Q139" i="13"/>
  <c r="Q143" i="13"/>
  <c r="Q147" i="13"/>
  <c r="Q151" i="13"/>
  <c r="Q155" i="13"/>
  <c r="Q159" i="13"/>
  <c r="Q163" i="13"/>
  <c r="Q167" i="13"/>
  <c r="Q171" i="13"/>
  <c r="Q175" i="13"/>
  <c r="Q179" i="13"/>
  <c r="Q183" i="13"/>
  <c r="Q187" i="13"/>
  <c r="Q191" i="13"/>
  <c r="Q195" i="13"/>
  <c r="Q199" i="13"/>
  <c r="Q203" i="13"/>
  <c r="Q207" i="13"/>
  <c r="Q211" i="13"/>
  <c r="Q215" i="13"/>
  <c r="Q219" i="13"/>
  <c r="Q223" i="13"/>
  <c r="Q227" i="13"/>
  <c r="Q231" i="13"/>
  <c r="Q235" i="13"/>
  <c r="Q239" i="13"/>
  <c r="Q243" i="13"/>
  <c r="Q247" i="13"/>
  <c r="Q251" i="13"/>
  <c r="Q255" i="13"/>
  <c r="Q259" i="13"/>
  <c r="Q263" i="13"/>
  <c r="Q54" i="13"/>
  <c r="Q58" i="13"/>
  <c r="Q62" i="13"/>
  <c r="Q66" i="13"/>
  <c r="Q70" i="13"/>
  <c r="Q74" i="13"/>
  <c r="Q78" i="13"/>
  <c r="Q82" i="13"/>
  <c r="Q86" i="13"/>
  <c r="Q90" i="13"/>
  <c r="Q94" i="13"/>
  <c r="Q98" i="13"/>
  <c r="Q102" i="13"/>
  <c r="Q106" i="13"/>
  <c r="Q110" i="13"/>
  <c r="Q114" i="13"/>
  <c r="Q118" i="13"/>
  <c r="Q122" i="13"/>
  <c r="Q126" i="13"/>
  <c r="Q130" i="13"/>
  <c r="Q134" i="13"/>
  <c r="Q138" i="13"/>
  <c r="Q142" i="13"/>
  <c r="Q146" i="13"/>
  <c r="Q150" i="13"/>
  <c r="Q154" i="13"/>
  <c r="Q158" i="13"/>
  <c r="Q162" i="13"/>
  <c r="Q166" i="13"/>
  <c r="Q170" i="13"/>
  <c r="Q174" i="13"/>
  <c r="Q178" i="13"/>
  <c r="Q182" i="13"/>
  <c r="Q186" i="13"/>
  <c r="Q190" i="13"/>
  <c r="Q194" i="13"/>
  <c r="Q198" i="13"/>
  <c r="Q202" i="13"/>
  <c r="Q206" i="13"/>
  <c r="Q210" i="13"/>
  <c r="Q214" i="13"/>
  <c r="Q218" i="13"/>
  <c r="Q222" i="13"/>
  <c r="Q226" i="13"/>
  <c r="Q230" i="13"/>
  <c r="Q234" i="13"/>
  <c r="Q238" i="13"/>
  <c r="Q242" i="13"/>
  <c r="Q246" i="13"/>
  <c r="Q250" i="13"/>
  <c r="Q254" i="13"/>
  <c r="Q258" i="13"/>
  <c r="Q262" i="13"/>
  <c r="Q53" i="13"/>
  <c r="Q57" i="13"/>
  <c r="Q61" i="13"/>
  <c r="Q65" i="13"/>
  <c r="Q69" i="13"/>
  <c r="Q73" i="13"/>
  <c r="Q77" i="13"/>
  <c r="Q81" i="13"/>
  <c r="Q85" i="13"/>
  <c r="Q89" i="13"/>
  <c r="Q93" i="13"/>
  <c r="Q97" i="13"/>
  <c r="Q101" i="13"/>
  <c r="Q105" i="13"/>
  <c r="Q109" i="13"/>
  <c r="Q113" i="13"/>
  <c r="Q117" i="13"/>
  <c r="Q121" i="13"/>
  <c r="Q125" i="13"/>
  <c r="Q129" i="13"/>
  <c r="Q133" i="13"/>
  <c r="Q137" i="13"/>
  <c r="Q141" i="13"/>
  <c r="Q145" i="13"/>
  <c r="Q149" i="13"/>
  <c r="Q153" i="13"/>
  <c r="Q157" i="13"/>
  <c r="Q161" i="13"/>
  <c r="Q165" i="13"/>
  <c r="Q169" i="13"/>
  <c r="Q173" i="13"/>
  <c r="Q177" i="13"/>
  <c r="Q181" i="13"/>
  <c r="Q185" i="13"/>
  <c r="Q189" i="13"/>
  <c r="Q193" i="13"/>
  <c r="Q197" i="13"/>
  <c r="Q201" i="13"/>
  <c r="Q205" i="13"/>
  <c r="Q209" i="13"/>
  <c r="Q213" i="13"/>
  <c r="Q217" i="13"/>
  <c r="Q221" i="13"/>
  <c r="Q225" i="13"/>
  <c r="Q229" i="13"/>
  <c r="Q233" i="13"/>
  <c r="Q237" i="13"/>
  <c r="Q241" i="13"/>
  <c r="Q245" i="13"/>
  <c r="Q249" i="13"/>
  <c r="Q253" i="13"/>
  <c r="Q257" i="13"/>
  <c r="Q261" i="13"/>
  <c r="Q265" i="13"/>
  <c r="Q52" i="13"/>
  <c r="Q56" i="13"/>
  <c r="Q60" i="13"/>
  <c r="Q64" i="13"/>
  <c r="Q68" i="13"/>
  <c r="Q72" i="13"/>
  <c r="Q76" i="13"/>
  <c r="Q80" i="13"/>
  <c r="Q84" i="13"/>
  <c r="Q88" i="13"/>
  <c r="Q92" i="13"/>
  <c r="Q96" i="13"/>
  <c r="Q100" i="13"/>
  <c r="Q104" i="13"/>
  <c r="Q108" i="13"/>
  <c r="Q112" i="13"/>
  <c r="Q116" i="13"/>
  <c r="Q120" i="13"/>
  <c r="Q124" i="13"/>
  <c r="Q128" i="13"/>
  <c r="Q132" i="13"/>
  <c r="Q136" i="13"/>
  <c r="Q140" i="13"/>
  <c r="Q144" i="13"/>
  <c r="Q148" i="13"/>
  <c r="Q152" i="13"/>
  <c r="Q156" i="13"/>
  <c r="Q160" i="13"/>
  <c r="Q164" i="13"/>
  <c r="Q168" i="13"/>
  <c r="Q172" i="13"/>
  <c r="Q176" i="13"/>
  <c r="Q180" i="13"/>
  <c r="Q184" i="13"/>
  <c r="Q188" i="13"/>
  <c r="Q192" i="13"/>
  <c r="Q196" i="13"/>
  <c r="Q200" i="13"/>
  <c r="Q204" i="13"/>
  <c r="Q208" i="13"/>
  <c r="Q212" i="13"/>
  <c r="Q216" i="13"/>
  <c r="Q220" i="13"/>
  <c r="Q224" i="13"/>
  <c r="Q228" i="13"/>
  <c r="Q232" i="13"/>
  <c r="Q236" i="13"/>
  <c r="Q240" i="13"/>
  <c r="Q244" i="13"/>
  <c r="Q248" i="13"/>
  <c r="Q252" i="13"/>
  <c r="Q256" i="13"/>
  <c r="Q260" i="13"/>
  <c r="Q264" i="13"/>
  <c r="U7" i="13"/>
  <c r="U51" i="13"/>
  <c r="U55" i="13"/>
  <c r="U59" i="13"/>
  <c r="U63" i="13"/>
  <c r="U67" i="13"/>
  <c r="U71" i="13"/>
  <c r="U75" i="13"/>
  <c r="U79" i="13"/>
  <c r="U83" i="13"/>
  <c r="U87" i="13"/>
  <c r="U91" i="13"/>
  <c r="U95" i="13"/>
  <c r="U99" i="13"/>
  <c r="U103" i="13"/>
  <c r="U107" i="13"/>
  <c r="U111" i="13"/>
  <c r="U115" i="13"/>
  <c r="U119" i="13"/>
  <c r="U123" i="13"/>
  <c r="U127" i="13"/>
  <c r="U131" i="13"/>
  <c r="U135" i="13"/>
  <c r="U139" i="13"/>
  <c r="U143" i="13"/>
  <c r="U147" i="13"/>
  <c r="U151" i="13"/>
  <c r="U155" i="13"/>
  <c r="U159" i="13"/>
  <c r="U163" i="13"/>
  <c r="U167" i="13"/>
  <c r="U171" i="13"/>
  <c r="U175" i="13"/>
  <c r="U179" i="13"/>
  <c r="U183" i="13"/>
  <c r="U187" i="13"/>
  <c r="U191" i="13"/>
  <c r="U195" i="13"/>
  <c r="U199" i="13"/>
  <c r="U203" i="13"/>
  <c r="U207" i="13"/>
  <c r="U211" i="13"/>
  <c r="U215" i="13"/>
  <c r="U219" i="13"/>
  <c r="U223" i="13"/>
  <c r="U227" i="13"/>
  <c r="U231" i="13"/>
  <c r="U235" i="13"/>
  <c r="U239" i="13"/>
  <c r="U243" i="13"/>
  <c r="U247" i="13"/>
  <c r="U251" i="13"/>
  <c r="U255" i="13"/>
  <c r="U259" i="13"/>
  <c r="U263" i="13"/>
  <c r="U54" i="13"/>
  <c r="U58" i="13"/>
  <c r="U62" i="13"/>
  <c r="U66" i="13"/>
  <c r="U70" i="13"/>
  <c r="U74" i="13"/>
  <c r="U78" i="13"/>
  <c r="U82" i="13"/>
  <c r="U86" i="13"/>
  <c r="U90" i="13"/>
  <c r="U94" i="13"/>
  <c r="U98" i="13"/>
  <c r="U102" i="13"/>
  <c r="U106" i="13"/>
  <c r="U110" i="13"/>
  <c r="U114" i="13"/>
  <c r="U118" i="13"/>
  <c r="U122" i="13"/>
  <c r="U126" i="13"/>
  <c r="U130" i="13"/>
  <c r="U134" i="13"/>
  <c r="U138" i="13"/>
  <c r="U142" i="13"/>
  <c r="U146" i="13"/>
  <c r="U150" i="13"/>
  <c r="U154" i="13"/>
  <c r="U158" i="13"/>
  <c r="U162" i="13"/>
  <c r="U166" i="13"/>
  <c r="U170" i="13"/>
  <c r="U174" i="13"/>
  <c r="U178" i="13"/>
  <c r="U182" i="13"/>
  <c r="U186" i="13"/>
  <c r="U190" i="13"/>
  <c r="U194" i="13"/>
  <c r="U198" i="13"/>
  <c r="U202" i="13"/>
  <c r="U206" i="13"/>
  <c r="U210" i="13"/>
  <c r="U214" i="13"/>
  <c r="U218" i="13"/>
  <c r="U222" i="13"/>
  <c r="U226" i="13"/>
  <c r="U230" i="13"/>
  <c r="U234" i="13"/>
  <c r="U238" i="13"/>
  <c r="U242" i="13"/>
  <c r="U246" i="13"/>
  <c r="U250" i="13"/>
  <c r="U254" i="13"/>
  <c r="U258" i="13"/>
  <c r="U262" i="13"/>
  <c r="U53" i="13"/>
  <c r="U57" i="13"/>
  <c r="U61" i="13"/>
  <c r="U65" i="13"/>
  <c r="U69" i="13"/>
  <c r="U73" i="13"/>
  <c r="U77" i="13"/>
  <c r="U81" i="13"/>
  <c r="U85" i="13"/>
  <c r="U89" i="13"/>
  <c r="U93" i="13"/>
  <c r="U97" i="13"/>
  <c r="U101" i="13"/>
  <c r="U105" i="13"/>
  <c r="U109" i="13"/>
  <c r="U113" i="13"/>
  <c r="U117" i="13"/>
  <c r="U121" i="13"/>
  <c r="U125" i="13"/>
  <c r="U129" i="13"/>
  <c r="U133" i="13"/>
  <c r="U137" i="13"/>
  <c r="U141" i="13"/>
  <c r="U145" i="13"/>
  <c r="U149" i="13"/>
  <c r="U153" i="13"/>
  <c r="U157" i="13"/>
  <c r="U161" i="13"/>
  <c r="U165" i="13"/>
  <c r="U169" i="13"/>
  <c r="U173" i="13"/>
  <c r="U177" i="13"/>
  <c r="U181" i="13"/>
  <c r="U185" i="13"/>
  <c r="U189" i="13"/>
  <c r="U193" i="13"/>
  <c r="U197" i="13"/>
  <c r="U201" i="13"/>
  <c r="U205" i="13"/>
  <c r="U209" i="13"/>
  <c r="U213" i="13"/>
  <c r="U217" i="13"/>
  <c r="U221" i="13"/>
  <c r="U225" i="13"/>
  <c r="U229" i="13"/>
  <c r="U233" i="13"/>
  <c r="U237" i="13"/>
  <c r="U241" i="13"/>
  <c r="U245" i="13"/>
  <c r="U249" i="13"/>
  <c r="U253" i="13"/>
  <c r="U257" i="13"/>
  <c r="U261" i="13"/>
  <c r="U265" i="13"/>
  <c r="U52" i="13"/>
  <c r="U56" i="13"/>
  <c r="U60" i="13"/>
  <c r="U64" i="13"/>
  <c r="U68" i="13"/>
  <c r="U72" i="13"/>
  <c r="U76" i="13"/>
  <c r="U80" i="13"/>
  <c r="U84" i="13"/>
  <c r="U88" i="13"/>
  <c r="U92" i="13"/>
  <c r="U96" i="13"/>
  <c r="U100" i="13"/>
  <c r="U104" i="13"/>
  <c r="U108" i="13"/>
  <c r="U112" i="13"/>
  <c r="U116" i="13"/>
  <c r="U120" i="13"/>
  <c r="U124" i="13"/>
  <c r="U128" i="13"/>
  <c r="U132" i="13"/>
  <c r="U136" i="13"/>
  <c r="U140" i="13"/>
  <c r="U144" i="13"/>
  <c r="U148" i="13"/>
  <c r="U152" i="13"/>
  <c r="U156" i="13"/>
  <c r="U160" i="13"/>
  <c r="U164" i="13"/>
  <c r="U168" i="13"/>
  <c r="U172" i="13"/>
  <c r="U176" i="13"/>
  <c r="U180" i="13"/>
  <c r="U184" i="13"/>
  <c r="U188" i="13"/>
  <c r="U192" i="13"/>
  <c r="U196" i="13"/>
  <c r="U200" i="13"/>
  <c r="U204" i="13"/>
  <c r="U208" i="13"/>
  <c r="U212" i="13"/>
  <c r="U216" i="13"/>
  <c r="U220" i="13"/>
  <c r="U224" i="13"/>
  <c r="U228" i="13"/>
  <c r="U232" i="13"/>
  <c r="U236" i="13"/>
  <c r="U240" i="13"/>
  <c r="U244" i="13"/>
  <c r="U248" i="13"/>
  <c r="U252" i="13"/>
  <c r="U256" i="13"/>
  <c r="U260" i="13"/>
  <c r="U264" i="13"/>
  <c r="Y51" i="13"/>
  <c r="Y55" i="13"/>
  <c r="Y59" i="13"/>
  <c r="Y63" i="13"/>
  <c r="Y67" i="13"/>
  <c r="Y71" i="13"/>
  <c r="Y75" i="13"/>
  <c r="Y79" i="13"/>
  <c r="Y83" i="13"/>
  <c r="Y87" i="13"/>
  <c r="Y91" i="13"/>
  <c r="Y95" i="13"/>
  <c r="Y99" i="13"/>
  <c r="Y103" i="13"/>
  <c r="Y107" i="13"/>
  <c r="Y111" i="13"/>
  <c r="Y115" i="13"/>
  <c r="Y119" i="13"/>
  <c r="Y123" i="13"/>
  <c r="Y127" i="13"/>
  <c r="Y131" i="13"/>
  <c r="Y135" i="13"/>
  <c r="Y139" i="13"/>
  <c r="Y143" i="13"/>
  <c r="Y147" i="13"/>
  <c r="Y151" i="13"/>
  <c r="Y155" i="13"/>
  <c r="Y159" i="13"/>
  <c r="Y163" i="13"/>
  <c r="Y167" i="13"/>
  <c r="Y171" i="13"/>
  <c r="Y175" i="13"/>
  <c r="Y179" i="13"/>
  <c r="Y183" i="13"/>
  <c r="Y187" i="13"/>
  <c r="Y191" i="13"/>
  <c r="Y195" i="13"/>
  <c r="Y199" i="13"/>
  <c r="Y203" i="13"/>
  <c r="Y207" i="13"/>
  <c r="Y211" i="13"/>
  <c r="Y215" i="13"/>
  <c r="Y219" i="13"/>
  <c r="Y223" i="13"/>
  <c r="Y227" i="13"/>
  <c r="Y231" i="13"/>
  <c r="Y235" i="13"/>
  <c r="Y239" i="13"/>
  <c r="Y243" i="13"/>
  <c r="Y247" i="13"/>
  <c r="Y251" i="13"/>
  <c r="Y255" i="13"/>
  <c r="Y259" i="13"/>
  <c r="Y263" i="13"/>
  <c r="Y54" i="13"/>
  <c r="Y58" i="13"/>
  <c r="Y62" i="13"/>
  <c r="Y66" i="13"/>
  <c r="Y70" i="13"/>
  <c r="Y74" i="13"/>
  <c r="Y78" i="13"/>
  <c r="Y82" i="13"/>
  <c r="Y86" i="13"/>
  <c r="Y90" i="13"/>
  <c r="Y94" i="13"/>
  <c r="Y98" i="13"/>
  <c r="Y102" i="13"/>
  <c r="Y106" i="13"/>
  <c r="Y110" i="13"/>
  <c r="Y114" i="13"/>
  <c r="Y118" i="13"/>
  <c r="Y122" i="13"/>
  <c r="Y126" i="13"/>
  <c r="Y130" i="13"/>
  <c r="Y134" i="13"/>
  <c r="Y138" i="13"/>
  <c r="Y142" i="13"/>
  <c r="Y146" i="13"/>
  <c r="Y150" i="13"/>
  <c r="Y154" i="13"/>
  <c r="Y158" i="13"/>
  <c r="Y162" i="13"/>
  <c r="Y166" i="13"/>
  <c r="Y170" i="13"/>
  <c r="Y174" i="13"/>
  <c r="Y178" i="13"/>
  <c r="Y182" i="13"/>
  <c r="Y186" i="13"/>
  <c r="Y190" i="13"/>
  <c r="Y194" i="13"/>
  <c r="Y198" i="13"/>
  <c r="Y202" i="13"/>
  <c r="Y206" i="13"/>
  <c r="Y210" i="13"/>
  <c r="Y214" i="13"/>
  <c r="Y218" i="13"/>
  <c r="Y222" i="13"/>
  <c r="Y226" i="13"/>
  <c r="Y230" i="13"/>
  <c r="Y234" i="13"/>
  <c r="Y238" i="13"/>
  <c r="Y242" i="13"/>
  <c r="Y246" i="13"/>
  <c r="Y250" i="13"/>
  <c r="Y254" i="13"/>
  <c r="Y258" i="13"/>
  <c r="Y262" i="13"/>
  <c r="Y53" i="13"/>
  <c r="Y57" i="13"/>
  <c r="Y61" i="13"/>
  <c r="Y65" i="13"/>
  <c r="Y69" i="13"/>
  <c r="Y73" i="13"/>
  <c r="Y77" i="13"/>
  <c r="Y81" i="13"/>
  <c r="Y85" i="13"/>
  <c r="Y89" i="13"/>
  <c r="Y93" i="13"/>
  <c r="Y97" i="13"/>
  <c r="Y101" i="13"/>
  <c r="Y105" i="13"/>
  <c r="Y109" i="13"/>
  <c r="Y113" i="13"/>
  <c r="Y117" i="13"/>
  <c r="Y121" i="13"/>
  <c r="Y125" i="13"/>
  <c r="Y129" i="13"/>
  <c r="Y133" i="13"/>
  <c r="Y137" i="13"/>
  <c r="Y141" i="13"/>
  <c r="Y145" i="13"/>
  <c r="Y149" i="13"/>
  <c r="Y153" i="13"/>
  <c r="Y157" i="13"/>
  <c r="Y161" i="13"/>
  <c r="Y165" i="13"/>
  <c r="Y169" i="13"/>
  <c r="Y173" i="13"/>
  <c r="Y177" i="13"/>
  <c r="Y181" i="13"/>
  <c r="Y185" i="13"/>
  <c r="Y189" i="13"/>
  <c r="Y193" i="13"/>
  <c r="Y197" i="13"/>
  <c r="Y201" i="13"/>
  <c r="Y205" i="13"/>
  <c r="Y209" i="13"/>
  <c r="Y213" i="13"/>
  <c r="Y217" i="13"/>
  <c r="Y221" i="13"/>
  <c r="Y225" i="13"/>
  <c r="Y229" i="13"/>
  <c r="Y233" i="13"/>
  <c r="Y237" i="13"/>
  <c r="Y241" i="13"/>
  <c r="Y245" i="13"/>
  <c r="Y249" i="13"/>
  <c r="Y253" i="13"/>
  <c r="Y257" i="13"/>
  <c r="Y261" i="13"/>
  <c r="Y265" i="13"/>
  <c r="Y52" i="13"/>
  <c r="Y56" i="13"/>
  <c r="Y60" i="13"/>
  <c r="Y64" i="13"/>
  <c r="Y68" i="13"/>
  <c r="Y72" i="13"/>
  <c r="Y76" i="13"/>
  <c r="Y80" i="13"/>
  <c r="Y84" i="13"/>
  <c r="Y88" i="13"/>
  <c r="Y92" i="13"/>
  <c r="Y96" i="13"/>
  <c r="Y100" i="13"/>
  <c r="Y104" i="13"/>
  <c r="Y108" i="13"/>
  <c r="Y112" i="13"/>
  <c r="Y116" i="13"/>
  <c r="Y120" i="13"/>
  <c r="Y124" i="13"/>
  <c r="Y128" i="13"/>
  <c r="Y132" i="13"/>
  <c r="Y136" i="13"/>
  <c r="Y140" i="13"/>
  <c r="Y144" i="13"/>
  <c r="Y148" i="13"/>
  <c r="Y152" i="13"/>
  <c r="Y156" i="13"/>
  <c r="Y160" i="13"/>
  <c r="Y164" i="13"/>
  <c r="Y168" i="13"/>
  <c r="Y172" i="13"/>
  <c r="Y176" i="13"/>
  <c r="Y180" i="13"/>
  <c r="Y184" i="13"/>
  <c r="Y188" i="13"/>
  <c r="Y192" i="13"/>
  <c r="Y196" i="13"/>
  <c r="Y200" i="13"/>
  <c r="Y204" i="13"/>
  <c r="Y208" i="13"/>
  <c r="Y212" i="13"/>
  <c r="Y216" i="13"/>
  <c r="Y220" i="13"/>
  <c r="Y224" i="13"/>
  <c r="Y228" i="13"/>
  <c r="Y232" i="13"/>
  <c r="Y236" i="13"/>
  <c r="Y240" i="13"/>
  <c r="Y244" i="13"/>
  <c r="Y248" i="13"/>
  <c r="Y252" i="13"/>
  <c r="Y256" i="13"/>
  <c r="Y260" i="13"/>
  <c r="Y264" i="13"/>
  <c r="Y13" i="13"/>
  <c r="L18" i="14"/>
  <c r="L52" i="14"/>
  <c r="L56" i="14"/>
  <c r="L60" i="14"/>
  <c r="L64" i="14"/>
  <c r="L68" i="14"/>
  <c r="L72" i="14"/>
  <c r="L76" i="14"/>
  <c r="L80" i="14"/>
  <c r="L84" i="14"/>
  <c r="L88" i="14"/>
  <c r="L92" i="14"/>
  <c r="L96" i="14"/>
  <c r="L100" i="14"/>
  <c r="L104" i="14"/>
  <c r="L108" i="14"/>
  <c r="L112" i="14"/>
  <c r="L116" i="14"/>
  <c r="L51" i="14"/>
  <c r="L55" i="14"/>
  <c r="L59" i="14"/>
  <c r="L63" i="14"/>
  <c r="L67" i="14"/>
  <c r="L54" i="14"/>
  <c r="L58" i="14"/>
  <c r="L62" i="14"/>
  <c r="L66" i="14"/>
  <c r="L53" i="14"/>
  <c r="L57" i="14"/>
  <c r="L61" i="14"/>
  <c r="L65" i="14"/>
  <c r="L69" i="14"/>
  <c r="L73" i="14"/>
  <c r="L77" i="14"/>
  <c r="L81" i="14"/>
  <c r="L85" i="14"/>
  <c r="L89" i="14"/>
  <c r="L93" i="14"/>
  <c r="L97" i="14"/>
  <c r="L101" i="14"/>
  <c r="L105" i="14"/>
  <c r="L109" i="14"/>
  <c r="L113" i="14"/>
  <c r="L117" i="14"/>
  <c r="L70" i="14"/>
  <c r="L78" i="14"/>
  <c r="L86" i="14"/>
  <c r="L94" i="14"/>
  <c r="L102" i="14"/>
  <c r="L110" i="14"/>
  <c r="L118" i="14"/>
  <c r="L121" i="14"/>
  <c r="L125" i="14"/>
  <c r="L129" i="14"/>
  <c r="L133" i="14"/>
  <c r="L137" i="14"/>
  <c r="L141" i="14"/>
  <c r="L145" i="14"/>
  <c r="L149" i="14"/>
  <c r="L153" i="14"/>
  <c r="L157" i="14"/>
  <c r="L161" i="14"/>
  <c r="L165" i="14"/>
  <c r="L169" i="14"/>
  <c r="L173" i="14"/>
  <c r="L177" i="14"/>
  <c r="L181" i="14"/>
  <c r="L185" i="14"/>
  <c r="L189" i="14"/>
  <c r="L193" i="14"/>
  <c r="L197" i="14"/>
  <c r="L201" i="14"/>
  <c r="L205" i="14"/>
  <c r="L209" i="14"/>
  <c r="L213" i="14"/>
  <c r="L217" i="14"/>
  <c r="L221" i="14"/>
  <c r="L225" i="14"/>
  <c r="L229" i="14"/>
  <c r="L233" i="14"/>
  <c r="L237" i="14"/>
  <c r="L241" i="14"/>
  <c r="L245" i="14"/>
  <c r="L249" i="14"/>
  <c r="L253" i="14"/>
  <c r="L257" i="14"/>
  <c r="L261" i="14"/>
  <c r="L265" i="14"/>
  <c r="L75" i="14"/>
  <c r="L83" i="14"/>
  <c r="L91" i="14"/>
  <c r="L99" i="14"/>
  <c r="L107" i="14"/>
  <c r="L115" i="14"/>
  <c r="L120" i="14"/>
  <c r="L124" i="14"/>
  <c r="L128" i="14"/>
  <c r="L132" i="14"/>
  <c r="L136" i="14"/>
  <c r="L140" i="14"/>
  <c r="L144" i="14"/>
  <c r="L148" i="14"/>
  <c r="L152" i="14"/>
  <c r="L156" i="14"/>
  <c r="L160" i="14"/>
  <c r="L164" i="14"/>
  <c r="L168" i="14"/>
  <c r="L172" i="14"/>
  <c r="L176" i="14"/>
  <c r="L180" i="14"/>
  <c r="L184" i="14"/>
  <c r="L188" i="14"/>
  <c r="L192" i="14"/>
  <c r="L196" i="14"/>
  <c r="L200" i="14"/>
  <c r="L204" i="14"/>
  <c r="L208" i="14"/>
  <c r="L212" i="14"/>
  <c r="L216" i="14"/>
  <c r="L220" i="14"/>
  <c r="L224" i="14"/>
  <c r="L228" i="14"/>
  <c r="L232" i="14"/>
  <c r="L236" i="14"/>
  <c r="L240" i="14"/>
  <c r="L244" i="14"/>
  <c r="L248" i="14"/>
  <c r="L252" i="14"/>
  <c r="L256" i="14"/>
  <c r="L260" i="14"/>
  <c r="L264" i="14"/>
  <c r="L74" i="14"/>
  <c r="L82" i="14"/>
  <c r="L90" i="14"/>
  <c r="L98" i="14"/>
  <c r="L106" i="14"/>
  <c r="L114" i="14"/>
  <c r="L119" i="14"/>
  <c r="L123" i="14"/>
  <c r="L127" i="14"/>
  <c r="L131" i="14"/>
  <c r="L135" i="14"/>
  <c r="L139" i="14"/>
  <c r="L143" i="14"/>
  <c r="L147" i="14"/>
  <c r="L151" i="14"/>
  <c r="L155" i="14"/>
  <c r="L159" i="14"/>
  <c r="L163" i="14"/>
  <c r="L167" i="14"/>
  <c r="L171" i="14"/>
  <c r="L175" i="14"/>
  <c r="L179" i="14"/>
  <c r="L183" i="14"/>
  <c r="L187" i="14"/>
  <c r="L191" i="14"/>
  <c r="L195" i="14"/>
  <c r="L199" i="14"/>
  <c r="L203" i="14"/>
  <c r="L207" i="14"/>
  <c r="L211" i="14"/>
  <c r="L215" i="14"/>
  <c r="L219" i="14"/>
  <c r="L223" i="14"/>
  <c r="L227" i="14"/>
  <c r="L231" i="14"/>
  <c r="L235" i="14"/>
  <c r="L239" i="14"/>
  <c r="L243" i="14"/>
  <c r="L247" i="14"/>
  <c r="L251" i="14"/>
  <c r="L255" i="14"/>
  <c r="L259" i="14"/>
  <c r="L263" i="14"/>
  <c r="L71" i="14"/>
  <c r="L79" i="14"/>
  <c r="L87" i="14"/>
  <c r="L95" i="14"/>
  <c r="L103" i="14"/>
  <c r="L111" i="14"/>
  <c r="L122" i="14"/>
  <c r="L126" i="14"/>
  <c r="L130" i="14"/>
  <c r="L134" i="14"/>
  <c r="L138" i="14"/>
  <c r="L142" i="14"/>
  <c r="L146" i="14"/>
  <c r="L150" i="14"/>
  <c r="L154" i="14"/>
  <c r="L158" i="14"/>
  <c r="L162" i="14"/>
  <c r="L166" i="14"/>
  <c r="L170" i="14"/>
  <c r="L174" i="14"/>
  <c r="L178" i="14"/>
  <c r="L182" i="14"/>
  <c r="L186" i="14"/>
  <c r="L190" i="14"/>
  <c r="L194" i="14"/>
  <c r="L198" i="14"/>
  <c r="L202" i="14"/>
  <c r="L206" i="14"/>
  <c r="L210" i="14"/>
  <c r="L214" i="14"/>
  <c r="L218" i="14"/>
  <c r="L222" i="14"/>
  <c r="L226" i="14"/>
  <c r="L230" i="14"/>
  <c r="L234" i="14"/>
  <c r="L238" i="14"/>
  <c r="L242" i="14"/>
  <c r="L246" i="14"/>
  <c r="L250" i="14"/>
  <c r="L254" i="14"/>
  <c r="L258" i="14"/>
  <c r="L262" i="14"/>
  <c r="Q18" i="14"/>
  <c r="Q52" i="14"/>
  <c r="Q56" i="14"/>
  <c r="Q60" i="14"/>
  <c r="Q64" i="14"/>
  <c r="Q68" i="14"/>
  <c r="Q72" i="14"/>
  <c r="Q76" i="14"/>
  <c r="Q80" i="14"/>
  <c r="Q84" i="14"/>
  <c r="Q88" i="14"/>
  <c r="Q92" i="14"/>
  <c r="Q96" i="14"/>
  <c r="Q100" i="14"/>
  <c r="Q104" i="14"/>
  <c r="Q108" i="14"/>
  <c r="Q112" i="14"/>
  <c r="Q116" i="14"/>
  <c r="Q51" i="14"/>
  <c r="Q55" i="14"/>
  <c r="Q59" i="14"/>
  <c r="Q63" i="14"/>
  <c r="Q67" i="14"/>
  <c r="Q54" i="14"/>
  <c r="Q58" i="14"/>
  <c r="Q62" i="14"/>
  <c r="Q66" i="14"/>
  <c r="Q53" i="14"/>
  <c r="Q57" i="14"/>
  <c r="Q61" i="14"/>
  <c r="Q65" i="14"/>
  <c r="Q69" i="14"/>
  <c r="Q73" i="14"/>
  <c r="Q77" i="14"/>
  <c r="Q81" i="14"/>
  <c r="Q85" i="14"/>
  <c r="Q89" i="14"/>
  <c r="Q93" i="14"/>
  <c r="Q97" i="14"/>
  <c r="Q101" i="14"/>
  <c r="Q105" i="14"/>
  <c r="Q109" i="14"/>
  <c r="Q113" i="14"/>
  <c r="Q117" i="14"/>
  <c r="Q74" i="14"/>
  <c r="Q82" i="14"/>
  <c r="Q90" i="14"/>
  <c r="Q98" i="14"/>
  <c r="Q106" i="14"/>
  <c r="Q114" i="14"/>
  <c r="Q121" i="14"/>
  <c r="Q125" i="14"/>
  <c r="Q129" i="14"/>
  <c r="Q133" i="14"/>
  <c r="Q137" i="14"/>
  <c r="Q141" i="14"/>
  <c r="Q145" i="14"/>
  <c r="Q149" i="14"/>
  <c r="Q153" i="14"/>
  <c r="Q157" i="14"/>
  <c r="Q161" i="14"/>
  <c r="Q165" i="14"/>
  <c r="Q169" i="14"/>
  <c r="Q173" i="14"/>
  <c r="Q177" i="14"/>
  <c r="Q181" i="14"/>
  <c r="Q185" i="14"/>
  <c r="Q189" i="14"/>
  <c r="Q193" i="14"/>
  <c r="Q197" i="14"/>
  <c r="Q201" i="14"/>
  <c r="Q205" i="14"/>
  <c r="Q209" i="14"/>
  <c r="Q213" i="14"/>
  <c r="Q217" i="14"/>
  <c r="Q221" i="14"/>
  <c r="Q225" i="14"/>
  <c r="Q229" i="14"/>
  <c r="Q233" i="14"/>
  <c r="Q237" i="14"/>
  <c r="Q241" i="14"/>
  <c r="Q245" i="14"/>
  <c r="Q249" i="14"/>
  <c r="Q253" i="14"/>
  <c r="Q257" i="14"/>
  <c r="Q261" i="14"/>
  <c r="Q265" i="14"/>
  <c r="Q71" i="14"/>
  <c r="Q79" i="14"/>
  <c r="Q87" i="14"/>
  <c r="Q95" i="14"/>
  <c r="Q103" i="14"/>
  <c r="Q111" i="14"/>
  <c r="Q120" i="14"/>
  <c r="Q124" i="14"/>
  <c r="Q128" i="14"/>
  <c r="Q132" i="14"/>
  <c r="Q136" i="14"/>
  <c r="Q140" i="14"/>
  <c r="Q144" i="14"/>
  <c r="Q148" i="14"/>
  <c r="Q152" i="14"/>
  <c r="Q156" i="14"/>
  <c r="Q160" i="14"/>
  <c r="Q164" i="14"/>
  <c r="Q168" i="14"/>
  <c r="Q172" i="14"/>
  <c r="Q176" i="14"/>
  <c r="Q180" i="14"/>
  <c r="Q184" i="14"/>
  <c r="Q188" i="14"/>
  <c r="Q192" i="14"/>
  <c r="Q196" i="14"/>
  <c r="Q200" i="14"/>
  <c r="Q204" i="14"/>
  <c r="Q208" i="14"/>
  <c r="Q212" i="14"/>
  <c r="Q216" i="14"/>
  <c r="Q220" i="14"/>
  <c r="Q224" i="14"/>
  <c r="Q228" i="14"/>
  <c r="Q232" i="14"/>
  <c r="Q236" i="14"/>
  <c r="Q240" i="14"/>
  <c r="Q244" i="14"/>
  <c r="Q248" i="14"/>
  <c r="Q252" i="14"/>
  <c r="Q256" i="14"/>
  <c r="Q260" i="14"/>
  <c r="Q264" i="14"/>
  <c r="Q70" i="14"/>
  <c r="Q78" i="14"/>
  <c r="Q86" i="14"/>
  <c r="Q94" i="14"/>
  <c r="Q102" i="14"/>
  <c r="Q110" i="14"/>
  <c r="Q118" i="14"/>
  <c r="Q119" i="14"/>
  <c r="Q123" i="14"/>
  <c r="Q127" i="14"/>
  <c r="Q131" i="14"/>
  <c r="Q135" i="14"/>
  <c r="Q139" i="14"/>
  <c r="Q143" i="14"/>
  <c r="Q147" i="14"/>
  <c r="Q151" i="14"/>
  <c r="Q155" i="14"/>
  <c r="Q159" i="14"/>
  <c r="Q163" i="14"/>
  <c r="Q167" i="14"/>
  <c r="Q171" i="14"/>
  <c r="Q175" i="14"/>
  <c r="Q179" i="14"/>
  <c r="Q183" i="14"/>
  <c r="Q187" i="14"/>
  <c r="Q191" i="14"/>
  <c r="Q195" i="14"/>
  <c r="Q199" i="14"/>
  <c r="Q203" i="14"/>
  <c r="Q207" i="14"/>
  <c r="Q211" i="14"/>
  <c r="Q215" i="14"/>
  <c r="Q219" i="14"/>
  <c r="Q223" i="14"/>
  <c r="Q227" i="14"/>
  <c r="Q231" i="14"/>
  <c r="Q235" i="14"/>
  <c r="Q239" i="14"/>
  <c r="Q243" i="14"/>
  <c r="Q247" i="14"/>
  <c r="Q251" i="14"/>
  <c r="Q255" i="14"/>
  <c r="Q259" i="14"/>
  <c r="Q263" i="14"/>
  <c r="Q75" i="14"/>
  <c r="Q83" i="14"/>
  <c r="Q91" i="14"/>
  <c r="Q99" i="14"/>
  <c r="Q107" i="14"/>
  <c r="Q115" i="14"/>
  <c r="Q122" i="14"/>
  <c r="Q126" i="14"/>
  <c r="Q130" i="14"/>
  <c r="Q134" i="14"/>
  <c r="Q138" i="14"/>
  <c r="Q142" i="14"/>
  <c r="Q146" i="14"/>
  <c r="Q150" i="14"/>
  <c r="Q154" i="14"/>
  <c r="Q158" i="14"/>
  <c r="Q162" i="14"/>
  <c r="Q166" i="14"/>
  <c r="Q170" i="14"/>
  <c r="Q174" i="14"/>
  <c r="Q178" i="14"/>
  <c r="Q182" i="14"/>
  <c r="Q186" i="14"/>
  <c r="Q190" i="14"/>
  <c r="Q194" i="14"/>
  <c r="Q198" i="14"/>
  <c r="Q202" i="14"/>
  <c r="Q206" i="14"/>
  <c r="Q210" i="14"/>
  <c r="Q214" i="14"/>
  <c r="Q218" i="14"/>
  <c r="Q222" i="14"/>
  <c r="Q226" i="14"/>
  <c r="Q230" i="14"/>
  <c r="Q234" i="14"/>
  <c r="Q238" i="14"/>
  <c r="Q242" i="14"/>
  <c r="Q246" i="14"/>
  <c r="Q250" i="14"/>
  <c r="Q254" i="14"/>
  <c r="Q258" i="14"/>
  <c r="Q262" i="14"/>
  <c r="U52" i="14"/>
  <c r="U56" i="14"/>
  <c r="U60" i="14"/>
  <c r="U64" i="14"/>
  <c r="U68" i="14"/>
  <c r="U72" i="14"/>
  <c r="U76" i="14"/>
  <c r="U80" i="14"/>
  <c r="U84" i="14"/>
  <c r="U88" i="14"/>
  <c r="U92" i="14"/>
  <c r="U96" i="14"/>
  <c r="U100" i="14"/>
  <c r="U104" i="14"/>
  <c r="U108" i="14"/>
  <c r="U112" i="14"/>
  <c r="U116" i="14"/>
  <c r="U51" i="14"/>
  <c r="U55" i="14"/>
  <c r="U59" i="14"/>
  <c r="U63" i="14"/>
  <c r="U67" i="14"/>
  <c r="U54" i="14"/>
  <c r="U58" i="14"/>
  <c r="U62" i="14"/>
  <c r="U66" i="14"/>
  <c r="U53" i="14"/>
  <c r="U57" i="14"/>
  <c r="U61" i="14"/>
  <c r="U65" i="14"/>
  <c r="U69" i="14"/>
  <c r="U73" i="14"/>
  <c r="U77" i="14"/>
  <c r="U81" i="14"/>
  <c r="U85" i="14"/>
  <c r="U89" i="14"/>
  <c r="U93" i="14"/>
  <c r="U97" i="14"/>
  <c r="U101" i="14"/>
  <c r="U105" i="14"/>
  <c r="U109" i="14"/>
  <c r="U113" i="14"/>
  <c r="U117" i="14"/>
  <c r="U70" i="14"/>
  <c r="U78" i="14"/>
  <c r="U86" i="14"/>
  <c r="U94" i="14"/>
  <c r="U102" i="14"/>
  <c r="U110" i="14"/>
  <c r="U118" i="14"/>
  <c r="U121" i="14"/>
  <c r="U125" i="14"/>
  <c r="U129" i="14"/>
  <c r="U133" i="14"/>
  <c r="U137" i="14"/>
  <c r="U141" i="14"/>
  <c r="U145" i="14"/>
  <c r="U149" i="14"/>
  <c r="U153" i="14"/>
  <c r="U157" i="14"/>
  <c r="U161" i="14"/>
  <c r="U165" i="14"/>
  <c r="U169" i="14"/>
  <c r="U173" i="14"/>
  <c r="U177" i="14"/>
  <c r="U181" i="14"/>
  <c r="U185" i="14"/>
  <c r="U189" i="14"/>
  <c r="U193" i="14"/>
  <c r="U197" i="14"/>
  <c r="U201" i="14"/>
  <c r="U205" i="14"/>
  <c r="U209" i="14"/>
  <c r="U213" i="14"/>
  <c r="U217" i="14"/>
  <c r="U221" i="14"/>
  <c r="U225" i="14"/>
  <c r="U229" i="14"/>
  <c r="U233" i="14"/>
  <c r="U237" i="14"/>
  <c r="U241" i="14"/>
  <c r="U245" i="14"/>
  <c r="U249" i="14"/>
  <c r="U253" i="14"/>
  <c r="U257" i="14"/>
  <c r="U261" i="14"/>
  <c r="U265" i="14"/>
  <c r="U75" i="14"/>
  <c r="U83" i="14"/>
  <c r="U91" i="14"/>
  <c r="U99" i="14"/>
  <c r="U107" i="14"/>
  <c r="U115" i="14"/>
  <c r="U120" i="14"/>
  <c r="U124" i="14"/>
  <c r="U128" i="14"/>
  <c r="U132" i="14"/>
  <c r="U136" i="14"/>
  <c r="U140" i="14"/>
  <c r="U144" i="14"/>
  <c r="U148" i="14"/>
  <c r="U152" i="14"/>
  <c r="U156" i="14"/>
  <c r="U160" i="14"/>
  <c r="U164" i="14"/>
  <c r="U168" i="14"/>
  <c r="U172" i="14"/>
  <c r="U176" i="14"/>
  <c r="U180" i="14"/>
  <c r="U184" i="14"/>
  <c r="U188" i="14"/>
  <c r="U192" i="14"/>
  <c r="U196" i="14"/>
  <c r="U200" i="14"/>
  <c r="U204" i="14"/>
  <c r="U208" i="14"/>
  <c r="U212" i="14"/>
  <c r="U216" i="14"/>
  <c r="U220" i="14"/>
  <c r="U224" i="14"/>
  <c r="U228" i="14"/>
  <c r="U232" i="14"/>
  <c r="U236" i="14"/>
  <c r="U240" i="14"/>
  <c r="U244" i="14"/>
  <c r="U248" i="14"/>
  <c r="U252" i="14"/>
  <c r="U256" i="14"/>
  <c r="U260" i="14"/>
  <c r="U264" i="14"/>
  <c r="U74" i="14"/>
  <c r="U82" i="14"/>
  <c r="U90" i="14"/>
  <c r="U98" i="14"/>
  <c r="U106" i="14"/>
  <c r="U114" i="14"/>
  <c r="U119" i="14"/>
  <c r="U123" i="14"/>
  <c r="U127" i="14"/>
  <c r="U131" i="14"/>
  <c r="U135" i="14"/>
  <c r="U139" i="14"/>
  <c r="U143" i="14"/>
  <c r="U147" i="14"/>
  <c r="U151" i="14"/>
  <c r="U155" i="14"/>
  <c r="U159" i="14"/>
  <c r="U163" i="14"/>
  <c r="U167" i="14"/>
  <c r="U171" i="14"/>
  <c r="U175" i="14"/>
  <c r="U179" i="14"/>
  <c r="U183" i="14"/>
  <c r="U187" i="14"/>
  <c r="U191" i="14"/>
  <c r="U195" i="14"/>
  <c r="U199" i="14"/>
  <c r="U203" i="14"/>
  <c r="U207" i="14"/>
  <c r="U211" i="14"/>
  <c r="U215" i="14"/>
  <c r="U219" i="14"/>
  <c r="U223" i="14"/>
  <c r="U227" i="14"/>
  <c r="U231" i="14"/>
  <c r="U235" i="14"/>
  <c r="U239" i="14"/>
  <c r="U243" i="14"/>
  <c r="U247" i="14"/>
  <c r="U251" i="14"/>
  <c r="U255" i="14"/>
  <c r="U259" i="14"/>
  <c r="U263" i="14"/>
  <c r="U71" i="14"/>
  <c r="U79" i="14"/>
  <c r="U87" i="14"/>
  <c r="U95" i="14"/>
  <c r="U103" i="14"/>
  <c r="U111" i="14"/>
  <c r="U122" i="14"/>
  <c r="U126" i="14"/>
  <c r="U130" i="14"/>
  <c r="U134" i="14"/>
  <c r="U138" i="14"/>
  <c r="U142" i="14"/>
  <c r="U146" i="14"/>
  <c r="U150" i="14"/>
  <c r="U154" i="14"/>
  <c r="U158" i="14"/>
  <c r="U162" i="14"/>
  <c r="U166" i="14"/>
  <c r="U170" i="14"/>
  <c r="U174" i="14"/>
  <c r="U178" i="14"/>
  <c r="U182" i="14"/>
  <c r="U186" i="14"/>
  <c r="U190" i="14"/>
  <c r="U194" i="14"/>
  <c r="U198" i="14"/>
  <c r="U202" i="14"/>
  <c r="U206" i="14"/>
  <c r="U210" i="14"/>
  <c r="U214" i="14"/>
  <c r="U218" i="14"/>
  <c r="U222" i="14"/>
  <c r="U226" i="14"/>
  <c r="U230" i="14"/>
  <c r="U234" i="14"/>
  <c r="U238" i="14"/>
  <c r="U242" i="14"/>
  <c r="U246" i="14"/>
  <c r="U250" i="14"/>
  <c r="U254" i="14"/>
  <c r="U258" i="14"/>
  <c r="U262" i="14"/>
  <c r="Y52" i="14"/>
  <c r="Y56" i="14"/>
  <c r="Y60" i="14"/>
  <c r="Y64" i="14"/>
  <c r="Y68" i="14"/>
  <c r="Y72" i="14"/>
  <c r="Y76" i="14"/>
  <c r="Y80" i="14"/>
  <c r="Y84" i="14"/>
  <c r="Y88" i="14"/>
  <c r="Y92" i="14"/>
  <c r="Y96" i="14"/>
  <c r="Y100" i="14"/>
  <c r="Y104" i="14"/>
  <c r="Y108" i="14"/>
  <c r="Y112" i="14"/>
  <c r="Y116" i="14"/>
  <c r="Y51" i="14"/>
  <c r="Y55" i="14"/>
  <c r="Y59" i="14"/>
  <c r="Y63" i="14"/>
  <c r="Y54" i="14"/>
  <c r="Y58" i="14"/>
  <c r="Y62" i="14"/>
  <c r="Y66" i="14"/>
  <c r="Y53" i="14"/>
  <c r="Y57" i="14"/>
  <c r="Y61" i="14"/>
  <c r="Y65" i="14"/>
  <c r="Y69" i="14"/>
  <c r="Y73" i="14"/>
  <c r="Y77" i="14"/>
  <c r="Y81" i="14"/>
  <c r="Y85" i="14"/>
  <c r="Y89" i="14"/>
  <c r="Y93" i="14"/>
  <c r="Y97" i="14"/>
  <c r="Y101" i="14"/>
  <c r="Y105" i="14"/>
  <c r="Y109" i="14"/>
  <c r="Y113" i="14"/>
  <c r="Y117" i="14"/>
  <c r="Y67" i="14"/>
  <c r="Y74" i="14"/>
  <c r="Y82" i="14"/>
  <c r="Y90" i="14"/>
  <c r="Y98" i="14"/>
  <c r="Y106" i="14"/>
  <c r="Y114" i="14"/>
  <c r="Y121" i="14"/>
  <c r="Y125" i="14"/>
  <c r="Y129" i="14"/>
  <c r="Y133" i="14"/>
  <c r="Y137" i="14"/>
  <c r="Y141" i="14"/>
  <c r="Y145" i="14"/>
  <c r="Y149" i="14"/>
  <c r="Y153" i="14"/>
  <c r="Y157" i="14"/>
  <c r="Y161" i="14"/>
  <c r="Y165" i="14"/>
  <c r="Y169" i="14"/>
  <c r="Y173" i="14"/>
  <c r="Y177" i="14"/>
  <c r="Y181" i="14"/>
  <c r="Y185" i="14"/>
  <c r="Y189" i="14"/>
  <c r="Y193" i="14"/>
  <c r="Y197" i="14"/>
  <c r="Y201" i="14"/>
  <c r="Y205" i="14"/>
  <c r="Y209" i="14"/>
  <c r="Y213" i="14"/>
  <c r="Y217" i="14"/>
  <c r="Y221" i="14"/>
  <c r="Y225" i="14"/>
  <c r="Y229" i="14"/>
  <c r="Y233" i="14"/>
  <c r="Y237" i="14"/>
  <c r="Y241" i="14"/>
  <c r="Y245" i="14"/>
  <c r="Y249" i="14"/>
  <c r="Y253" i="14"/>
  <c r="Y257" i="14"/>
  <c r="Y261" i="14"/>
  <c r="Y265" i="14"/>
  <c r="Y71" i="14"/>
  <c r="Y79" i="14"/>
  <c r="Y87" i="14"/>
  <c r="Y95" i="14"/>
  <c r="Y103" i="14"/>
  <c r="Y111" i="14"/>
  <c r="Y120" i="14"/>
  <c r="Y124" i="14"/>
  <c r="Y128" i="14"/>
  <c r="Y132" i="14"/>
  <c r="Y136" i="14"/>
  <c r="Y140" i="14"/>
  <c r="Y144" i="14"/>
  <c r="Y148" i="14"/>
  <c r="Y152" i="14"/>
  <c r="Y156" i="14"/>
  <c r="Y160" i="14"/>
  <c r="Y164" i="14"/>
  <c r="Y168" i="14"/>
  <c r="Y172" i="14"/>
  <c r="Y176" i="14"/>
  <c r="Y180" i="14"/>
  <c r="Y184" i="14"/>
  <c r="Y188" i="14"/>
  <c r="Y192" i="14"/>
  <c r="Y196" i="14"/>
  <c r="Y200" i="14"/>
  <c r="Y204" i="14"/>
  <c r="Y208" i="14"/>
  <c r="Y212" i="14"/>
  <c r="Y216" i="14"/>
  <c r="Y220" i="14"/>
  <c r="Y224" i="14"/>
  <c r="Y228" i="14"/>
  <c r="Y232" i="14"/>
  <c r="Y236" i="14"/>
  <c r="Y240" i="14"/>
  <c r="Y244" i="14"/>
  <c r="Y248" i="14"/>
  <c r="Y252" i="14"/>
  <c r="Y256" i="14"/>
  <c r="Y260" i="14"/>
  <c r="Y264" i="14"/>
  <c r="Y70" i="14"/>
  <c r="Y78" i="14"/>
  <c r="Y86" i="14"/>
  <c r="Y94" i="14"/>
  <c r="Y102" i="14"/>
  <c r="Y110" i="14"/>
  <c r="Y119" i="14"/>
  <c r="Y123" i="14"/>
  <c r="Y127" i="14"/>
  <c r="Y131" i="14"/>
  <c r="Y135" i="14"/>
  <c r="Y139" i="14"/>
  <c r="Y143" i="14"/>
  <c r="Y147" i="14"/>
  <c r="Y151" i="14"/>
  <c r="Y155" i="14"/>
  <c r="Y159" i="14"/>
  <c r="Y163" i="14"/>
  <c r="Y167" i="14"/>
  <c r="Y171" i="14"/>
  <c r="Y175" i="14"/>
  <c r="Y179" i="14"/>
  <c r="Y183" i="14"/>
  <c r="Y187" i="14"/>
  <c r="Y191" i="14"/>
  <c r="Y195" i="14"/>
  <c r="Y199" i="14"/>
  <c r="Y203" i="14"/>
  <c r="Y207" i="14"/>
  <c r="Y211" i="14"/>
  <c r="Y215" i="14"/>
  <c r="Y219" i="14"/>
  <c r="Y223" i="14"/>
  <c r="Y227" i="14"/>
  <c r="Y231" i="14"/>
  <c r="Y235" i="14"/>
  <c r="Y239" i="14"/>
  <c r="Y243" i="14"/>
  <c r="Y247" i="14"/>
  <c r="Y251" i="14"/>
  <c r="Y255" i="14"/>
  <c r="Y259" i="14"/>
  <c r="Y263" i="14"/>
  <c r="Y75" i="14"/>
  <c r="Y83" i="14"/>
  <c r="Y91" i="14"/>
  <c r="Y99" i="14"/>
  <c r="Y107" i="14"/>
  <c r="Y115" i="14"/>
  <c r="Y118" i="14"/>
  <c r="Y122" i="14"/>
  <c r="Y126" i="14"/>
  <c r="Y130" i="14"/>
  <c r="Y134" i="14"/>
  <c r="Y138" i="14"/>
  <c r="Y142" i="14"/>
  <c r="Y146" i="14"/>
  <c r="Y150" i="14"/>
  <c r="Y154" i="14"/>
  <c r="Y158" i="14"/>
  <c r="Y162" i="14"/>
  <c r="Y166" i="14"/>
  <c r="Y170" i="14"/>
  <c r="Y174" i="14"/>
  <c r="Y178" i="14"/>
  <c r="Y182" i="14"/>
  <c r="Y186" i="14"/>
  <c r="Y190" i="14"/>
  <c r="Y194" i="14"/>
  <c r="Y198" i="14"/>
  <c r="Y202" i="14"/>
  <c r="Y206" i="14"/>
  <c r="Y210" i="14"/>
  <c r="Y214" i="14"/>
  <c r="Y218" i="14"/>
  <c r="Y222" i="14"/>
  <c r="Y226" i="14"/>
  <c r="Y230" i="14"/>
  <c r="Y234" i="14"/>
  <c r="Y238" i="14"/>
  <c r="Y242" i="14"/>
  <c r="Y246" i="14"/>
  <c r="Y250" i="14"/>
  <c r="Y254" i="14"/>
  <c r="Y258" i="14"/>
  <c r="Y262" i="14"/>
  <c r="M51" i="15"/>
  <c r="M55" i="15"/>
  <c r="M59" i="15"/>
  <c r="M63" i="15"/>
  <c r="M67" i="15"/>
  <c r="M71" i="15"/>
  <c r="M75" i="15"/>
  <c r="M79" i="15"/>
  <c r="M83" i="15"/>
  <c r="M87" i="15"/>
  <c r="M91" i="15"/>
  <c r="M95" i="15"/>
  <c r="M99" i="15"/>
  <c r="M103" i="15"/>
  <c r="M107" i="15"/>
  <c r="M111" i="15"/>
  <c r="M115" i="15"/>
  <c r="M119" i="15"/>
  <c r="M123" i="15"/>
  <c r="M127" i="15"/>
  <c r="M131" i="15"/>
  <c r="M135" i="15"/>
  <c r="M139" i="15"/>
  <c r="M143" i="15"/>
  <c r="M147" i="15"/>
  <c r="M151" i="15"/>
  <c r="M155" i="15"/>
  <c r="M159" i="15"/>
  <c r="M163" i="15"/>
  <c r="M167" i="15"/>
  <c r="M171" i="15"/>
  <c r="M175" i="15"/>
  <c r="M179" i="15"/>
  <c r="M183" i="15"/>
  <c r="M187" i="15"/>
  <c r="M191" i="15"/>
  <c r="M195" i="15"/>
  <c r="M199" i="15"/>
  <c r="M203" i="15"/>
  <c r="M207" i="15"/>
  <c r="M211" i="15"/>
  <c r="M215" i="15"/>
  <c r="M219" i="15"/>
  <c r="M223" i="15"/>
  <c r="M227" i="15"/>
  <c r="M231" i="15"/>
  <c r="M235" i="15"/>
  <c r="M239" i="15"/>
  <c r="M54" i="15"/>
  <c r="M58" i="15"/>
  <c r="M62" i="15"/>
  <c r="M66" i="15"/>
  <c r="M70" i="15"/>
  <c r="M74" i="15"/>
  <c r="M78" i="15"/>
  <c r="M82" i="15"/>
  <c r="M86" i="15"/>
  <c r="M90" i="15"/>
  <c r="M94" i="15"/>
  <c r="M98" i="15"/>
  <c r="M102" i="15"/>
  <c r="M106" i="15"/>
  <c r="M110" i="15"/>
  <c r="M114" i="15"/>
  <c r="M118" i="15"/>
  <c r="M122" i="15"/>
  <c r="M126" i="15"/>
  <c r="M130" i="15"/>
  <c r="M134" i="15"/>
  <c r="M138" i="15"/>
  <c r="M142" i="15"/>
  <c r="M146" i="15"/>
  <c r="M150" i="15"/>
  <c r="M154" i="15"/>
  <c r="M158" i="15"/>
  <c r="M162" i="15"/>
  <c r="M166" i="15"/>
  <c r="M170" i="15"/>
  <c r="M174" i="15"/>
  <c r="M178" i="15"/>
  <c r="M182" i="15"/>
  <c r="M186" i="15"/>
  <c r="M190" i="15"/>
  <c r="M194" i="15"/>
  <c r="M198" i="15"/>
  <c r="M202" i="15"/>
  <c r="M206" i="15"/>
  <c r="M210" i="15"/>
  <c r="M53" i="15"/>
  <c r="M57" i="15"/>
  <c r="M61" i="15"/>
  <c r="M65" i="15"/>
  <c r="M69" i="15"/>
  <c r="M73" i="15"/>
  <c r="M77" i="15"/>
  <c r="M81" i="15"/>
  <c r="M85" i="15"/>
  <c r="M89" i="15"/>
  <c r="M93" i="15"/>
  <c r="M97" i="15"/>
  <c r="M101" i="15"/>
  <c r="M105" i="15"/>
  <c r="M109" i="15"/>
  <c r="M113" i="15"/>
  <c r="M117" i="15"/>
  <c r="M121" i="15"/>
  <c r="M125" i="15"/>
  <c r="M129" i="15"/>
  <c r="M133" i="15"/>
  <c r="M137" i="15"/>
  <c r="M141" i="15"/>
  <c r="M145" i="15"/>
  <c r="M149" i="15"/>
  <c r="M153" i="15"/>
  <c r="M157" i="15"/>
  <c r="M161" i="15"/>
  <c r="M165" i="15"/>
  <c r="M169" i="15"/>
  <c r="M173" i="15"/>
  <c r="M177" i="15"/>
  <c r="M181" i="15"/>
  <c r="M185" i="15"/>
  <c r="M189" i="15"/>
  <c r="M193" i="15"/>
  <c r="M197" i="15"/>
  <c r="M201" i="15"/>
  <c r="M205" i="15"/>
  <c r="M209" i="15"/>
  <c r="M52" i="15"/>
  <c r="M56" i="15"/>
  <c r="M60" i="15"/>
  <c r="M64" i="15"/>
  <c r="M68" i="15"/>
  <c r="M72" i="15"/>
  <c r="M76" i="15"/>
  <c r="M80" i="15"/>
  <c r="M84" i="15"/>
  <c r="M88" i="15"/>
  <c r="M92" i="15"/>
  <c r="M96" i="15"/>
  <c r="M100" i="15"/>
  <c r="M104" i="15"/>
  <c r="M108" i="15"/>
  <c r="M112" i="15"/>
  <c r="M116" i="15"/>
  <c r="M120" i="15"/>
  <c r="M124" i="15"/>
  <c r="M128" i="15"/>
  <c r="M132" i="15"/>
  <c r="M136" i="15"/>
  <c r="M140" i="15"/>
  <c r="M144" i="15"/>
  <c r="M148" i="15"/>
  <c r="M152" i="15"/>
  <c r="M156" i="15"/>
  <c r="M160" i="15"/>
  <c r="M164" i="15"/>
  <c r="M168" i="15"/>
  <c r="M172" i="15"/>
  <c r="M176" i="15"/>
  <c r="M180" i="15"/>
  <c r="M184" i="15"/>
  <c r="M188" i="15"/>
  <c r="M192" i="15"/>
  <c r="M196" i="15"/>
  <c r="M200" i="15"/>
  <c r="M204" i="15"/>
  <c r="M208" i="15"/>
  <c r="M212" i="15"/>
  <c r="M216" i="15"/>
  <c r="M220" i="15"/>
  <c r="M224" i="15"/>
  <c r="M228" i="15"/>
  <c r="M232" i="15"/>
  <c r="M236" i="15"/>
  <c r="M240" i="15"/>
  <c r="M218" i="15"/>
  <c r="M226" i="15"/>
  <c r="M234" i="15"/>
  <c r="M243" i="15"/>
  <c r="M247" i="15"/>
  <c r="M251" i="15"/>
  <c r="M255" i="15"/>
  <c r="M259" i="15"/>
  <c r="M263" i="15"/>
  <c r="M217" i="15"/>
  <c r="M225" i="15"/>
  <c r="M233" i="15"/>
  <c r="M241" i="15"/>
  <c r="M246" i="15"/>
  <c r="M250" i="15"/>
  <c r="M254" i="15"/>
  <c r="M258" i="15"/>
  <c r="M262" i="15"/>
  <c r="M214" i="15"/>
  <c r="M222" i="15"/>
  <c r="M230" i="15"/>
  <c r="M238" i="15"/>
  <c r="M242" i="15"/>
  <c r="M245" i="15"/>
  <c r="M249" i="15"/>
  <c r="M253" i="15"/>
  <c r="M257" i="15"/>
  <c r="M261" i="15"/>
  <c r="M265" i="15"/>
  <c r="M213" i="15"/>
  <c r="M221" i="15"/>
  <c r="M229" i="15"/>
  <c r="M237" i="15"/>
  <c r="M244" i="15"/>
  <c r="M248" i="15"/>
  <c r="M252" i="15"/>
  <c r="M256" i="15"/>
  <c r="M260" i="15"/>
  <c r="M264" i="15"/>
  <c r="R17" i="15"/>
  <c r="R51" i="15"/>
  <c r="R55" i="15"/>
  <c r="R59" i="15"/>
  <c r="R63" i="15"/>
  <c r="R67" i="15"/>
  <c r="R71" i="15"/>
  <c r="R75" i="15"/>
  <c r="R79" i="15"/>
  <c r="R83" i="15"/>
  <c r="R87" i="15"/>
  <c r="R91" i="15"/>
  <c r="R95" i="15"/>
  <c r="R99" i="15"/>
  <c r="R103" i="15"/>
  <c r="R107" i="15"/>
  <c r="R111" i="15"/>
  <c r="R115" i="15"/>
  <c r="R119" i="15"/>
  <c r="R123" i="15"/>
  <c r="R127" i="15"/>
  <c r="R131" i="15"/>
  <c r="R135" i="15"/>
  <c r="R139" i="15"/>
  <c r="R143" i="15"/>
  <c r="R147" i="15"/>
  <c r="R151" i="15"/>
  <c r="R155" i="15"/>
  <c r="R159" i="15"/>
  <c r="R163" i="15"/>
  <c r="R167" i="15"/>
  <c r="R171" i="15"/>
  <c r="R175" i="15"/>
  <c r="R179" i="15"/>
  <c r="R183" i="15"/>
  <c r="R187" i="15"/>
  <c r="R191" i="15"/>
  <c r="R195" i="15"/>
  <c r="R199" i="15"/>
  <c r="R203" i="15"/>
  <c r="R207" i="15"/>
  <c r="R211" i="15"/>
  <c r="R215" i="15"/>
  <c r="R219" i="15"/>
  <c r="R223" i="15"/>
  <c r="R227" i="15"/>
  <c r="R231" i="15"/>
  <c r="R235" i="15"/>
  <c r="R239" i="15"/>
  <c r="R54" i="15"/>
  <c r="R58" i="15"/>
  <c r="R62" i="15"/>
  <c r="R66" i="15"/>
  <c r="R70" i="15"/>
  <c r="R74" i="15"/>
  <c r="R78" i="15"/>
  <c r="R82" i="15"/>
  <c r="R86" i="15"/>
  <c r="R90" i="15"/>
  <c r="R94" i="15"/>
  <c r="R98" i="15"/>
  <c r="R102" i="15"/>
  <c r="R106" i="15"/>
  <c r="R110" i="15"/>
  <c r="R114" i="15"/>
  <c r="R118" i="15"/>
  <c r="R122" i="15"/>
  <c r="R126" i="15"/>
  <c r="R130" i="15"/>
  <c r="R134" i="15"/>
  <c r="R138" i="15"/>
  <c r="R142" i="15"/>
  <c r="R146" i="15"/>
  <c r="R150" i="15"/>
  <c r="R154" i="15"/>
  <c r="R158" i="15"/>
  <c r="R162" i="15"/>
  <c r="R166" i="15"/>
  <c r="R170" i="15"/>
  <c r="R174" i="15"/>
  <c r="R178" i="15"/>
  <c r="R182" i="15"/>
  <c r="R186" i="15"/>
  <c r="R190" i="15"/>
  <c r="R194" i="15"/>
  <c r="R198" i="15"/>
  <c r="R202" i="15"/>
  <c r="R206" i="15"/>
  <c r="R210" i="15"/>
  <c r="R53" i="15"/>
  <c r="R57" i="15"/>
  <c r="R61" i="15"/>
  <c r="R65" i="15"/>
  <c r="R69" i="15"/>
  <c r="R73" i="15"/>
  <c r="R77" i="15"/>
  <c r="R81" i="15"/>
  <c r="R85" i="15"/>
  <c r="R89" i="15"/>
  <c r="R93" i="15"/>
  <c r="R97" i="15"/>
  <c r="R101" i="15"/>
  <c r="R105" i="15"/>
  <c r="R109" i="15"/>
  <c r="R113" i="15"/>
  <c r="R117" i="15"/>
  <c r="R121" i="15"/>
  <c r="R125" i="15"/>
  <c r="R129" i="15"/>
  <c r="R133" i="15"/>
  <c r="R137" i="15"/>
  <c r="R141" i="15"/>
  <c r="R145" i="15"/>
  <c r="R149" i="15"/>
  <c r="R153" i="15"/>
  <c r="R157" i="15"/>
  <c r="R161" i="15"/>
  <c r="R165" i="15"/>
  <c r="R169" i="15"/>
  <c r="R173" i="15"/>
  <c r="R177" i="15"/>
  <c r="R181" i="15"/>
  <c r="R185" i="15"/>
  <c r="R189" i="15"/>
  <c r="R193" i="15"/>
  <c r="R197" i="15"/>
  <c r="R201" i="15"/>
  <c r="R205" i="15"/>
  <c r="R209" i="15"/>
  <c r="R52" i="15"/>
  <c r="R56" i="15"/>
  <c r="R60" i="15"/>
  <c r="R64" i="15"/>
  <c r="R68" i="15"/>
  <c r="R72" i="15"/>
  <c r="R76" i="15"/>
  <c r="R80" i="15"/>
  <c r="R84" i="15"/>
  <c r="R88" i="15"/>
  <c r="R92" i="15"/>
  <c r="R96" i="15"/>
  <c r="R100" i="15"/>
  <c r="R104" i="15"/>
  <c r="R108" i="15"/>
  <c r="R112" i="15"/>
  <c r="R116" i="15"/>
  <c r="R120" i="15"/>
  <c r="R124" i="15"/>
  <c r="R128" i="15"/>
  <c r="R132" i="15"/>
  <c r="R136" i="15"/>
  <c r="R140" i="15"/>
  <c r="R144" i="15"/>
  <c r="R148" i="15"/>
  <c r="R152" i="15"/>
  <c r="R156" i="15"/>
  <c r="R160" i="15"/>
  <c r="R164" i="15"/>
  <c r="R168" i="15"/>
  <c r="R172" i="15"/>
  <c r="R176" i="15"/>
  <c r="R180" i="15"/>
  <c r="R184" i="15"/>
  <c r="R188" i="15"/>
  <c r="R192" i="15"/>
  <c r="R196" i="15"/>
  <c r="R200" i="15"/>
  <c r="R204" i="15"/>
  <c r="R208" i="15"/>
  <c r="R212" i="15"/>
  <c r="R216" i="15"/>
  <c r="R220" i="15"/>
  <c r="R224" i="15"/>
  <c r="R228" i="15"/>
  <c r="R232" i="15"/>
  <c r="R236" i="15"/>
  <c r="R240" i="15"/>
  <c r="R214" i="15"/>
  <c r="R222" i="15"/>
  <c r="R230" i="15"/>
  <c r="R238" i="15"/>
  <c r="R243" i="15"/>
  <c r="R247" i="15"/>
  <c r="R251" i="15"/>
  <c r="R255" i="15"/>
  <c r="R259" i="15"/>
  <c r="R263" i="15"/>
  <c r="R213" i="15"/>
  <c r="R221" i="15"/>
  <c r="R229" i="15"/>
  <c r="R237" i="15"/>
  <c r="R242" i="15"/>
  <c r="R246" i="15"/>
  <c r="R250" i="15"/>
  <c r="R254" i="15"/>
  <c r="R258" i="15"/>
  <c r="R262" i="15"/>
  <c r="R218" i="15"/>
  <c r="R226" i="15"/>
  <c r="R234" i="15"/>
  <c r="R245" i="15"/>
  <c r="R249" i="15"/>
  <c r="R253" i="15"/>
  <c r="R257" i="15"/>
  <c r="R261" i="15"/>
  <c r="R265" i="15"/>
  <c r="R217" i="15"/>
  <c r="R225" i="15"/>
  <c r="R233" i="15"/>
  <c r="R241" i="15"/>
  <c r="R244" i="15"/>
  <c r="R248" i="15"/>
  <c r="R252" i="15"/>
  <c r="R256" i="15"/>
  <c r="R260" i="15"/>
  <c r="R264" i="15"/>
  <c r="V17" i="15"/>
  <c r="V51" i="15"/>
  <c r="V55" i="15"/>
  <c r="V59" i="15"/>
  <c r="V63" i="15"/>
  <c r="V67" i="15"/>
  <c r="V71" i="15"/>
  <c r="V75" i="15"/>
  <c r="V79" i="15"/>
  <c r="V83" i="15"/>
  <c r="V87" i="15"/>
  <c r="V91" i="15"/>
  <c r="V95" i="15"/>
  <c r="V99" i="15"/>
  <c r="V103" i="15"/>
  <c r="V107" i="15"/>
  <c r="V111" i="15"/>
  <c r="V115" i="15"/>
  <c r="V119" i="15"/>
  <c r="V123" i="15"/>
  <c r="V127" i="15"/>
  <c r="V131" i="15"/>
  <c r="V135" i="15"/>
  <c r="V139" i="15"/>
  <c r="V143" i="15"/>
  <c r="V147" i="15"/>
  <c r="V151" i="15"/>
  <c r="V155" i="15"/>
  <c r="V159" i="15"/>
  <c r="V163" i="15"/>
  <c r="V167" i="15"/>
  <c r="V171" i="15"/>
  <c r="V175" i="15"/>
  <c r="V179" i="15"/>
  <c r="V183" i="15"/>
  <c r="V187" i="15"/>
  <c r="V191" i="15"/>
  <c r="V195" i="15"/>
  <c r="V199" i="15"/>
  <c r="V203" i="15"/>
  <c r="V207" i="15"/>
  <c r="V211" i="15"/>
  <c r="V215" i="15"/>
  <c r="V219" i="15"/>
  <c r="V223" i="15"/>
  <c r="V227" i="15"/>
  <c r="V231" i="15"/>
  <c r="V235" i="15"/>
  <c r="V239" i="15"/>
  <c r="V54" i="15"/>
  <c r="V58" i="15"/>
  <c r="V62" i="15"/>
  <c r="V66" i="15"/>
  <c r="V70" i="15"/>
  <c r="V74" i="15"/>
  <c r="V78" i="15"/>
  <c r="V82" i="15"/>
  <c r="V86" i="15"/>
  <c r="V90" i="15"/>
  <c r="V94" i="15"/>
  <c r="V98" i="15"/>
  <c r="V102" i="15"/>
  <c r="V106" i="15"/>
  <c r="V110" i="15"/>
  <c r="V114" i="15"/>
  <c r="V118" i="15"/>
  <c r="V122" i="15"/>
  <c r="V126" i="15"/>
  <c r="V130" i="15"/>
  <c r="V134" i="15"/>
  <c r="V138" i="15"/>
  <c r="V142" i="15"/>
  <c r="V146" i="15"/>
  <c r="V150" i="15"/>
  <c r="V154" i="15"/>
  <c r="V158" i="15"/>
  <c r="V162" i="15"/>
  <c r="V166" i="15"/>
  <c r="V170" i="15"/>
  <c r="V174" i="15"/>
  <c r="V178" i="15"/>
  <c r="V182" i="15"/>
  <c r="V186" i="15"/>
  <c r="V190" i="15"/>
  <c r="V194" i="15"/>
  <c r="V198" i="15"/>
  <c r="V202" i="15"/>
  <c r="V206" i="15"/>
  <c r="V210" i="15"/>
  <c r="V53" i="15"/>
  <c r="V57" i="15"/>
  <c r="V61" i="15"/>
  <c r="V65" i="15"/>
  <c r="V69" i="15"/>
  <c r="V73" i="15"/>
  <c r="V77" i="15"/>
  <c r="V81" i="15"/>
  <c r="V85" i="15"/>
  <c r="V89" i="15"/>
  <c r="V93" i="15"/>
  <c r="V97" i="15"/>
  <c r="V101" i="15"/>
  <c r="V105" i="15"/>
  <c r="V109" i="15"/>
  <c r="V113" i="15"/>
  <c r="V117" i="15"/>
  <c r="V121" i="15"/>
  <c r="V125" i="15"/>
  <c r="V129" i="15"/>
  <c r="V133" i="15"/>
  <c r="V137" i="15"/>
  <c r="V141" i="15"/>
  <c r="V145" i="15"/>
  <c r="V149" i="15"/>
  <c r="V153" i="15"/>
  <c r="V157" i="15"/>
  <c r="V161" i="15"/>
  <c r="V165" i="15"/>
  <c r="V169" i="15"/>
  <c r="V173" i="15"/>
  <c r="V177" i="15"/>
  <c r="V181" i="15"/>
  <c r="V185" i="15"/>
  <c r="V189" i="15"/>
  <c r="V193" i="15"/>
  <c r="V197" i="15"/>
  <c r="V201" i="15"/>
  <c r="V205" i="15"/>
  <c r="V209" i="15"/>
  <c r="V52" i="15"/>
  <c r="V56" i="15"/>
  <c r="V60" i="15"/>
  <c r="V64" i="15"/>
  <c r="V68" i="15"/>
  <c r="V72" i="15"/>
  <c r="V76" i="15"/>
  <c r="V80" i="15"/>
  <c r="V84" i="15"/>
  <c r="V88" i="15"/>
  <c r="V92" i="15"/>
  <c r="V96" i="15"/>
  <c r="V100" i="15"/>
  <c r="V104" i="15"/>
  <c r="V108" i="15"/>
  <c r="V112" i="15"/>
  <c r="V116" i="15"/>
  <c r="V120" i="15"/>
  <c r="V124" i="15"/>
  <c r="V128" i="15"/>
  <c r="V132" i="15"/>
  <c r="V136" i="15"/>
  <c r="V140" i="15"/>
  <c r="V144" i="15"/>
  <c r="V148" i="15"/>
  <c r="V152" i="15"/>
  <c r="V156" i="15"/>
  <c r="V160" i="15"/>
  <c r="V164" i="15"/>
  <c r="V168" i="15"/>
  <c r="V172" i="15"/>
  <c r="V176" i="15"/>
  <c r="V180" i="15"/>
  <c r="V184" i="15"/>
  <c r="V188" i="15"/>
  <c r="V192" i="15"/>
  <c r="V196" i="15"/>
  <c r="V200" i="15"/>
  <c r="V204" i="15"/>
  <c r="V208" i="15"/>
  <c r="V212" i="15"/>
  <c r="V216" i="15"/>
  <c r="V220" i="15"/>
  <c r="V224" i="15"/>
  <c r="V228" i="15"/>
  <c r="V232" i="15"/>
  <c r="V236" i="15"/>
  <c r="V240" i="15"/>
  <c r="V218" i="15"/>
  <c r="V226" i="15"/>
  <c r="V234" i="15"/>
  <c r="V243" i="15"/>
  <c r="V247" i="15"/>
  <c r="V251" i="15"/>
  <c r="V255" i="15"/>
  <c r="V259" i="15"/>
  <c r="V263" i="15"/>
  <c r="V217" i="15"/>
  <c r="V225" i="15"/>
  <c r="V233" i="15"/>
  <c r="V241" i="15"/>
  <c r="V242" i="15"/>
  <c r="V246" i="15"/>
  <c r="V250" i="15"/>
  <c r="V254" i="15"/>
  <c r="V258" i="15"/>
  <c r="V262" i="15"/>
  <c r="V214" i="15"/>
  <c r="V222" i="15"/>
  <c r="V230" i="15"/>
  <c r="V238" i="15"/>
  <c r="V245" i="15"/>
  <c r="V249" i="15"/>
  <c r="V253" i="15"/>
  <c r="V257" i="15"/>
  <c r="V261" i="15"/>
  <c r="V265" i="15"/>
  <c r="V213" i="15"/>
  <c r="V221" i="15"/>
  <c r="V229" i="15"/>
  <c r="V237" i="15"/>
  <c r="V244" i="15"/>
  <c r="V248" i="15"/>
  <c r="V252" i="15"/>
  <c r="V256" i="15"/>
  <c r="V260" i="15"/>
  <c r="V264" i="15"/>
  <c r="U7" i="15"/>
  <c r="K9" i="15"/>
  <c r="P35" i="15"/>
  <c r="M18" i="16"/>
  <c r="M52" i="16"/>
  <c r="M56" i="16"/>
  <c r="M60" i="16"/>
  <c r="M64" i="16"/>
  <c r="M68" i="16"/>
  <c r="M72" i="16"/>
  <c r="M76" i="16"/>
  <c r="M80" i="16"/>
  <c r="M84" i="16"/>
  <c r="M88" i="16"/>
  <c r="M92" i="16"/>
  <c r="M96" i="16"/>
  <c r="M100" i="16"/>
  <c r="M104" i="16"/>
  <c r="M108" i="16"/>
  <c r="M112" i="16"/>
  <c r="M116" i="16"/>
  <c r="M120" i="16"/>
  <c r="M124" i="16"/>
  <c r="M128" i="16"/>
  <c r="M132" i="16"/>
  <c r="M136" i="16"/>
  <c r="M140" i="16"/>
  <c r="M144" i="16"/>
  <c r="M148" i="16"/>
  <c r="M152" i="16"/>
  <c r="M156" i="16"/>
  <c r="M160" i="16"/>
  <c r="M164" i="16"/>
  <c r="M168" i="16"/>
  <c r="M172" i="16"/>
  <c r="M176" i="16"/>
  <c r="M180" i="16"/>
  <c r="M184" i="16"/>
  <c r="M188" i="16"/>
  <c r="M192" i="16"/>
  <c r="M196" i="16"/>
  <c r="M200" i="16"/>
  <c r="M204" i="16"/>
  <c r="M208" i="16"/>
  <c r="M212" i="16"/>
  <c r="M216" i="16"/>
  <c r="M220" i="16"/>
  <c r="M224" i="16"/>
  <c r="M228" i="16"/>
  <c r="M232" i="16"/>
  <c r="M236" i="16"/>
  <c r="M240" i="16"/>
  <c r="M244" i="16"/>
  <c r="M248" i="16"/>
  <c r="M252" i="16"/>
  <c r="M256" i="16"/>
  <c r="M260" i="16"/>
  <c r="M264" i="16"/>
  <c r="M51" i="16"/>
  <c r="M55" i="16"/>
  <c r="M59" i="16"/>
  <c r="M63" i="16"/>
  <c r="M67" i="16"/>
  <c r="M71" i="16"/>
  <c r="M75" i="16"/>
  <c r="M79" i="16"/>
  <c r="M83" i="16"/>
  <c r="M87" i="16"/>
  <c r="M91" i="16"/>
  <c r="M95" i="16"/>
  <c r="M99" i="16"/>
  <c r="M103" i="16"/>
  <c r="M107" i="16"/>
  <c r="M111" i="16"/>
  <c r="M115" i="16"/>
  <c r="M119" i="16"/>
  <c r="M123" i="16"/>
  <c r="M127" i="16"/>
  <c r="M131" i="16"/>
  <c r="M135" i="16"/>
  <c r="M139" i="16"/>
  <c r="M143" i="16"/>
  <c r="M147" i="16"/>
  <c r="M151" i="16"/>
  <c r="M155" i="16"/>
  <c r="M159" i="16"/>
  <c r="M163" i="16"/>
  <c r="M167" i="16"/>
  <c r="M171" i="16"/>
  <c r="M175" i="16"/>
  <c r="M179" i="16"/>
  <c r="M183" i="16"/>
  <c r="M187" i="16"/>
  <c r="M191" i="16"/>
  <c r="M195" i="16"/>
  <c r="M199" i="16"/>
  <c r="M203" i="16"/>
  <c r="M207" i="16"/>
  <c r="M211" i="16"/>
  <c r="M215" i="16"/>
  <c r="M219" i="16"/>
  <c r="M223" i="16"/>
  <c r="M227" i="16"/>
  <c r="M231" i="16"/>
  <c r="M235" i="16"/>
  <c r="M239" i="16"/>
  <c r="M243" i="16"/>
  <c r="M247" i="16"/>
  <c r="M251" i="16"/>
  <c r="M255" i="16"/>
  <c r="M259" i="16"/>
  <c r="M263" i="16"/>
  <c r="M54" i="16"/>
  <c r="M58" i="16"/>
  <c r="M62" i="16"/>
  <c r="M66" i="16"/>
  <c r="M70" i="16"/>
  <c r="M74" i="16"/>
  <c r="M78" i="16"/>
  <c r="M82" i="16"/>
  <c r="M86" i="16"/>
  <c r="M90" i="16"/>
  <c r="M94" i="16"/>
  <c r="M98" i="16"/>
  <c r="M102" i="16"/>
  <c r="M106" i="16"/>
  <c r="M110" i="16"/>
  <c r="M114" i="16"/>
  <c r="M118" i="16"/>
  <c r="M122" i="16"/>
  <c r="M126" i="16"/>
  <c r="M130" i="16"/>
  <c r="M134" i="16"/>
  <c r="M138" i="16"/>
  <c r="M142" i="16"/>
  <c r="M146" i="16"/>
  <c r="M150" i="16"/>
  <c r="M154" i="16"/>
  <c r="M158" i="16"/>
  <c r="M162" i="16"/>
  <c r="M166" i="16"/>
  <c r="M170" i="16"/>
  <c r="M174" i="16"/>
  <c r="M178" i="16"/>
  <c r="M182" i="16"/>
  <c r="M186" i="16"/>
  <c r="M190" i="16"/>
  <c r="M194" i="16"/>
  <c r="M198" i="16"/>
  <c r="M202" i="16"/>
  <c r="M206" i="16"/>
  <c r="M210" i="16"/>
  <c r="M214" i="16"/>
  <c r="M218" i="16"/>
  <c r="M222" i="16"/>
  <c r="M226" i="16"/>
  <c r="M230" i="16"/>
  <c r="M234" i="16"/>
  <c r="M238" i="16"/>
  <c r="M242" i="16"/>
  <c r="M246" i="16"/>
  <c r="M250" i="16"/>
  <c r="M254" i="16"/>
  <c r="M258" i="16"/>
  <c r="M262" i="16"/>
  <c r="M53" i="16"/>
  <c r="M57" i="16"/>
  <c r="M61" i="16"/>
  <c r="M65" i="16"/>
  <c r="M69" i="16"/>
  <c r="M73" i="16"/>
  <c r="M77" i="16"/>
  <c r="M81" i="16"/>
  <c r="M85" i="16"/>
  <c r="M89" i="16"/>
  <c r="M93" i="16"/>
  <c r="M97" i="16"/>
  <c r="M101" i="16"/>
  <c r="M105" i="16"/>
  <c r="M109" i="16"/>
  <c r="M113" i="16"/>
  <c r="M117" i="16"/>
  <c r="M121" i="16"/>
  <c r="M125" i="16"/>
  <c r="M129" i="16"/>
  <c r="M133" i="16"/>
  <c r="M137" i="16"/>
  <c r="M141" i="16"/>
  <c r="M145" i="16"/>
  <c r="M149" i="16"/>
  <c r="M153" i="16"/>
  <c r="M157" i="16"/>
  <c r="M161" i="16"/>
  <c r="M165" i="16"/>
  <c r="M169" i="16"/>
  <c r="M173" i="16"/>
  <c r="M177" i="16"/>
  <c r="M181" i="16"/>
  <c r="M185" i="16"/>
  <c r="M189" i="16"/>
  <c r="M193" i="16"/>
  <c r="M197" i="16"/>
  <c r="M201" i="16"/>
  <c r="M205" i="16"/>
  <c r="M209" i="16"/>
  <c r="M213" i="16"/>
  <c r="M217" i="16"/>
  <c r="M221" i="16"/>
  <c r="M225" i="16"/>
  <c r="M229" i="16"/>
  <c r="M233" i="16"/>
  <c r="M237" i="16"/>
  <c r="M241" i="16"/>
  <c r="M245" i="16"/>
  <c r="M249" i="16"/>
  <c r="M253" i="16"/>
  <c r="M257" i="16"/>
  <c r="M261" i="16"/>
  <c r="M265" i="16"/>
  <c r="R18" i="16"/>
  <c r="R52" i="16"/>
  <c r="R56" i="16"/>
  <c r="R60" i="16"/>
  <c r="R64" i="16"/>
  <c r="R68" i="16"/>
  <c r="R72" i="16"/>
  <c r="R76" i="16"/>
  <c r="R80" i="16"/>
  <c r="R84" i="16"/>
  <c r="R88" i="16"/>
  <c r="R92" i="16"/>
  <c r="R96" i="16"/>
  <c r="R100" i="16"/>
  <c r="R104" i="16"/>
  <c r="R108" i="16"/>
  <c r="R112" i="16"/>
  <c r="R116" i="16"/>
  <c r="R120" i="16"/>
  <c r="R124" i="16"/>
  <c r="R128" i="16"/>
  <c r="R132" i="16"/>
  <c r="R136" i="16"/>
  <c r="R140" i="16"/>
  <c r="R144" i="16"/>
  <c r="R148" i="16"/>
  <c r="R152" i="16"/>
  <c r="R156" i="16"/>
  <c r="R160" i="16"/>
  <c r="R164" i="16"/>
  <c r="R168" i="16"/>
  <c r="R172" i="16"/>
  <c r="R176" i="16"/>
  <c r="R180" i="16"/>
  <c r="R184" i="16"/>
  <c r="R188" i="16"/>
  <c r="R192" i="16"/>
  <c r="R196" i="16"/>
  <c r="R200" i="16"/>
  <c r="R204" i="16"/>
  <c r="R208" i="16"/>
  <c r="R212" i="16"/>
  <c r="R216" i="16"/>
  <c r="R220" i="16"/>
  <c r="R224" i="16"/>
  <c r="R228" i="16"/>
  <c r="R232" i="16"/>
  <c r="R236" i="16"/>
  <c r="R240" i="16"/>
  <c r="R244" i="16"/>
  <c r="R248" i="16"/>
  <c r="R252" i="16"/>
  <c r="R256" i="16"/>
  <c r="R260" i="16"/>
  <c r="R264" i="16"/>
  <c r="R51" i="16"/>
  <c r="R55" i="16"/>
  <c r="R59" i="16"/>
  <c r="R63" i="16"/>
  <c r="R67" i="16"/>
  <c r="R71" i="16"/>
  <c r="R75" i="16"/>
  <c r="R79" i="16"/>
  <c r="R83" i="16"/>
  <c r="R87" i="16"/>
  <c r="R91" i="16"/>
  <c r="R95" i="16"/>
  <c r="R99" i="16"/>
  <c r="R103" i="16"/>
  <c r="R107" i="16"/>
  <c r="R111" i="16"/>
  <c r="R115" i="16"/>
  <c r="R119" i="16"/>
  <c r="R123" i="16"/>
  <c r="R127" i="16"/>
  <c r="R131" i="16"/>
  <c r="R135" i="16"/>
  <c r="R139" i="16"/>
  <c r="R143" i="16"/>
  <c r="R147" i="16"/>
  <c r="R151" i="16"/>
  <c r="R155" i="16"/>
  <c r="R159" i="16"/>
  <c r="R163" i="16"/>
  <c r="R167" i="16"/>
  <c r="R171" i="16"/>
  <c r="R175" i="16"/>
  <c r="R179" i="16"/>
  <c r="R183" i="16"/>
  <c r="R187" i="16"/>
  <c r="R191" i="16"/>
  <c r="R195" i="16"/>
  <c r="R199" i="16"/>
  <c r="R203" i="16"/>
  <c r="R207" i="16"/>
  <c r="R211" i="16"/>
  <c r="R215" i="16"/>
  <c r="R219" i="16"/>
  <c r="R223" i="16"/>
  <c r="R227" i="16"/>
  <c r="R231" i="16"/>
  <c r="R235" i="16"/>
  <c r="R239" i="16"/>
  <c r="R243" i="16"/>
  <c r="R247" i="16"/>
  <c r="R251" i="16"/>
  <c r="R255" i="16"/>
  <c r="R259" i="16"/>
  <c r="R263" i="16"/>
  <c r="R54" i="16"/>
  <c r="R58" i="16"/>
  <c r="R62" i="16"/>
  <c r="R66" i="16"/>
  <c r="R70" i="16"/>
  <c r="R74" i="16"/>
  <c r="R78" i="16"/>
  <c r="R82" i="16"/>
  <c r="R86" i="16"/>
  <c r="R90" i="16"/>
  <c r="R94" i="16"/>
  <c r="R98" i="16"/>
  <c r="R102" i="16"/>
  <c r="R106" i="16"/>
  <c r="R110" i="16"/>
  <c r="R114" i="16"/>
  <c r="R118" i="16"/>
  <c r="R122" i="16"/>
  <c r="R126" i="16"/>
  <c r="R130" i="16"/>
  <c r="R134" i="16"/>
  <c r="R138" i="16"/>
  <c r="R142" i="16"/>
  <c r="R146" i="16"/>
  <c r="R150" i="16"/>
  <c r="R154" i="16"/>
  <c r="R158" i="16"/>
  <c r="R162" i="16"/>
  <c r="R166" i="16"/>
  <c r="R170" i="16"/>
  <c r="R174" i="16"/>
  <c r="R178" i="16"/>
  <c r="R182" i="16"/>
  <c r="R186" i="16"/>
  <c r="R190" i="16"/>
  <c r="R194" i="16"/>
  <c r="R198" i="16"/>
  <c r="R202" i="16"/>
  <c r="R206" i="16"/>
  <c r="R210" i="16"/>
  <c r="R214" i="16"/>
  <c r="R218" i="16"/>
  <c r="R222" i="16"/>
  <c r="R226" i="16"/>
  <c r="R230" i="16"/>
  <c r="R234" i="16"/>
  <c r="R238" i="16"/>
  <c r="R242" i="16"/>
  <c r="R246" i="16"/>
  <c r="R250" i="16"/>
  <c r="R254" i="16"/>
  <c r="R258" i="16"/>
  <c r="R262" i="16"/>
  <c r="R53" i="16"/>
  <c r="R57" i="16"/>
  <c r="R61" i="16"/>
  <c r="R65" i="16"/>
  <c r="R69" i="16"/>
  <c r="R73" i="16"/>
  <c r="R77" i="16"/>
  <c r="R81" i="16"/>
  <c r="R85" i="16"/>
  <c r="R89" i="16"/>
  <c r="R93" i="16"/>
  <c r="R97" i="16"/>
  <c r="R101" i="16"/>
  <c r="R105" i="16"/>
  <c r="R109" i="16"/>
  <c r="R113" i="16"/>
  <c r="R117" i="16"/>
  <c r="R121" i="16"/>
  <c r="R125" i="16"/>
  <c r="R129" i="16"/>
  <c r="R133" i="16"/>
  <c r="R137" i="16"/>
  <c r="R141" i="16"/>
  <c r="R145" i="16"/>
  <c r="R149" i="16"/>
  <c r="R153" i="16"/>
  <c r="R157" i="16"/>
  <c r="R161" i="16"/>
  <c r="R165" i="16"/>
  <c r="R169" i="16"/>
  <c r="R173" i="16"/>
  <c r="R177" i="16"/>
  <c r="R181" i="16"/>
  <c r="R185" i="16"/>
  <c r="R189" i="16"/>
  <c r="R193" i="16"/>
  <c r="R197" i="16"/>
  <c r="R201" i="16"/>
  <c r="R205" i="16"/>
  <c r="R209" i="16"/>
  <c r="R213" i="16"/>
  <c r="R217" i="16"/>
  <c r="R221" i="16"/>
  <c r="R225" i="16"/>
  <c r="R229" i="16"/>
  <c r="R233" i="16"/>
  <c r="R237" i="16"/>
  <c r="R241" i="16"/>
  <c r="R245" i="16"/>
  <c r="R249" i="16"/>
  <c r="R253" i="16"/>
  <c r="R257" i="16"/>
  <c r="R261" i="16"/>
  <c r="R265" i="16"/>
  <c r="V18" i="16"/>
  <c r="V52" i="16"/>
  <c r="V56" i="16"/>
  <c r="V60" i="16"/>
  <c r="V64" i="16"/>
  <c r="V68" i="16"/>
  <c r="V72" i="16"/>
  <c r="V76" i="16"/>
  <c r="V80" i="16"/>
  <c r="V84" i="16"/>
  <c r="V88" i="16"/>
  <c r="V92" i="16"/>
  <c r="V96" i="16"/>
  <c r="V100" i="16"/>
  <c r="V104" i="16"/>
  <c r="V108" i="16"/>
  <c r="V112" i="16"/>
  <c r="V116" i="16"/>
  <c r="V120" i="16"/>
  <c r="V124" i="16"/>
  <c r="V128" i="16"/>
  <c r="V132" i="16"/>
  <c r="V136" i="16"/>
  <c r="V140" i="16"/>
  <c r="V144" i="16"/>
  <c r="V148" i="16"/>
  <c r="V152" i="16"/>
  <c r="V156" i="16"/>
  <c r="V160" i="16"/>
  <c r="V164" i="16"/>
  <c r="V168" i="16"/>
  <c r="V172" i="16"/>
  <c r="V176" i="16"/>
  <c r="V180" i="16"/>
  <c r="V184" i="16"/>
  <c r="V188" i="16"/>
  <c r="V192" i="16"/>
  <c r="V196" i="16"/>
  <c r="V200" i="16"/>
  <c r="V204" i="16"/>
  <c r="V208" i="16"/>
  <c r="V212" i="16"/>
  <c r="V216" i="16"/>
  <c r="V220" i="16"/>
  <c r="V224" i="16"/>
  <c r="V228" i="16"/>
  <c r="V232" i="16"/>
  <c r="V236" i="16"/>
  <c r="V240" i="16"/>
  <c r="V244" i="16"/>
  <c r="V248" i="16"/>
  <c r="V252" i="16"/>
  <c r="V256" i="16"/>
  <c r="V260" i="16"/>
  <c r="V264" i="16"/>
  <c r="V51" i="16"/>
  <c r="V55" i="16"/>
  <c r="V59" i="16"/>
  <c r="V63" i="16"/>
  <c r="V67" i="16"/>
  <c r="V71" i="16"/>
  <c r="V75" i="16"/>
  <c r="V79" i="16"/>
  <c r="V83" i="16"/>
  <c r="V87" i="16"/>
  <c r="V91" i="16"/>
  <c r="V95" i="16"/>
  <c r="V99" i="16"/>
  <c r="V103" i="16"/>
  <c r="V107" i="16"/>
  <c r="V111" i="16"/>
  <c r="V115" i="16"/>
  <c r="V119" i="16"/>
  <c r="V123" i="16"/>
  <c r="V127" i="16"/>
  <c r="V131" i="16"/>
  <c r="V135" i="16"/>
  <c r="V139" i="16"/>
  <c r="V143" i="16"/>
  <c r="V147" i="16"/>
  <c r="V151" i="16"/>
  <c r="V155" i="16"/>
  <c r="V159" i="16"/>
  <c r="V163" i="16"/>
  <c r="V167" i="16"/>
  <c r="V171" i="16"/>
  <c r="V175" i="16"/>
  <c r="V179" i="16"/>
  <c r="V183" i="16"/>
  <c r="V187" i="16"/>
  <c r="V191" i="16"/>
  <c r="V195" i="16"/>
  <c r="V199" i="16"/>
  <c r="V203" i="16"/>
  <c r="V207" i="16"/>
  <c r="V211" i="16"/>
  <c r="V215" i="16"/>
  <c r="V219" i="16"/>
  <c r="V223" i="16"/>
  <c r="V227" i="16"/>
  <c r="V231" i="16"/>
  <c r="V235" i="16"/>
  <c r="V239" i="16"/>
  <c r="V243" i="16"/>
  <c r="V247" i="16"/>
  <c r="V251" i="16"/>
  <c r="V255" i="16"/>
  <c r="V259" i="16"/>
  <c r="V263" i="16"/>
  <c r="V54" i="16"/>
  <c r="V58" i="16"/>
  <c r="V62" i="16"/>
  <c r="V66" i="16"/>
  <c r="V70" i="16"/>
  <c r="V74" i="16"/>
  <c r="V78" i="16"/>
  <c r="V82" i="16"/>
  <c r="V86" i="16"/>
  <c r="V90" i="16"/>
  <c r="V94" i="16"/>
  <c r="V98" i="16"/>
  <c r="V102" i="16"/>
  <c r="V106" i="16"/>
  <c r="V110" i="16"/>
  <c r="V114" i="16"/>
  <c r="V118" i="16"/>
  <c r="V122" i="16"/>
  <c r="V126" i="16"/>
  <c r="V130" i="16"/>
  <c r="V134" i="16"/>
  <c r="V138" i="16"/>
  <c r="V142" i="16"/>
  <c r="V146" i="16"/>
  <c r="V150" i="16"/>
  <c r="V154" i="16"/>
  <c r="V158" i="16"/>
  <c r="V162" i="16"/>
  <c r="V166" i="16"/>
  <c r="V170" i="16"/>
  <c r="V174" i="16"/>
  <c r="V178" i="16"/>
  <c r="V182" i="16"/>
  <c r="V186" i="16"/>
  <c r="V190" i="16"/>
  <c r="V194" i="16"/>
  <c r="V198" i="16"/>
  <c r="V202" i="16"/>
  <c r="V206" i="16"/>
  <c r="V210" i="16"/>
  <c r="V214" i="16"/>
  <c r="V218" i="16"/>
  <c r="V222" i="16"/>
  <c r="V226" i="16"/>
  <c r="V230" i="16"/>
  <c r="V234" i="16"/>
  <c r="V238" i="16"/>
  <c r="V242" i="16"/>
  <c r="V246" i="16"/>
  <c r="V250" i="16"/>
  <c r="V254" i="16"/>
  <c r="V258" i="16"/>
  <c r="V262" i="16"/>
  <c r="V53" i="16"/>
  <c r="V57" i="16"/>
  <c r="V61" i="16"/>
  <c r="V65" i="16"/>
  <c r="V69" i="16"/>
  <c r="V73" i="16"/>
  <c r="V77" i="16"/>
  <c r="V81" i="16"/>
  <c r="V85" i="16"/>
  <c r="V89" i="16"/>
  <c r="V93" i="16"/>
  <c r="V97" i="16"/>
  <c r="V101" i="16"/>
  <c r="V105" i="16"/>
  <c r="V109" i="16"/>
  <c r="V113" i="16"/>
  <c r="V117" i="16"/>
  <c r="V121" i="16"/>
  <c r="V125" i="16"/>
  <c r="V129" i="16"/>
  <c r="V133" i="16"/>
  <c r="V137" i="16"/>
  <c r="V141" i="16"/>
  <c r="V145" i="16"/>
  <c r="V149" i="16"/>
  <c r="V153" i="16"/>
  <c r="V157" i="16"/>
  <c r="V161" i="16"/>
  <c r="V165" i="16"/>
  <c r="V169" i="16"/>
  <c r="V173" i="16"/>
  <c r="V177" i="16"/>
  <c r="V181" i="16"/>
  <c r="V185" i="16"/>
  <c r="V189" i="16"/>
  <c r="V193" i="16"/>
  <c r="V197" i="16"/>
  <c r="V201" i="16"/>
  <c r="V205" i="16"/>
  <c r="V209" i="16"/>
  <c r="V213" i="16"/>
  <c r="V217" i="16"/>
  <c r="V221" i="16"/>
  <c r="V225" i="16"/>
  <c r="V229" i="16"/>
  <c r="V233" i="16"/>
  <c r="V237" i="16"/>
  <c r="V241" i="16"/>
  <c r="V245" i="16"/>
  <c r="V249" i="16"/>
  <c r="V253" i="16"/>
  <c r="V257" i="16"/>
  <c r="V261" i="16"/>
  <c r="V265" i="16"/>
  <c r="M48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55" i="17"/>
  <c r="M159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R53" i="17"/>
  <c r="R57" i="17"/>
  <c r="R61" i="17"/>
  <c r="R65" i="17"/>
  <c r="R69" i="17"/>
  <c r="R73" i="17"/>
  <c r="R77" i="17"/>
  <c r="R81" i="17"/>
  <c r="R85" i="17"/>
  <c r="R89" i="17"/>
  <c r="R93" i="17"/>
  <c r="R97" i="17"/>
  <c r="R101" i="17"/>
  <c r="R105" i="17"/>
  <c r="R109" i="17"/>
  <c r="R113" i="17"/>
  <c r="R117" i="17"/>
  <c r="R121" i="17"/>
  <c r="R125" i="17"/>
  <c r="R129" i="17"/>
  <c r="R133" i="17"/>
  <c r="R137" i="17"/>
  <c r="R141" i="17"/>
  <c r="R145" i="17"/>
  <c r="R52" i="17"/>
  <c r="R56" i="17"/>
  <c r="R60" i="17"/>
  <c r="R64" i="17"/>
  <c r="R68" i="17"/>
  <c r="R72" i="17"/>
  <c r="R76" i="17"/>
  <c r="R80" i="17"/>
  <c r="R84" i="17"/>
  <c r="R88" i="17"/>
  <c r="R92" i="17"/>
  <c r="R96" i="17"/>
  <c r="R100" i="17"/>
  <c r="R104" i="17"/>
  <c r="R108" i="17"/>
  <c r="R112" i="17"/>
  <c r="R116" i="17"/>
  <c r="R120" i="17"/>
  <c r="R124" i="17"/>
  <c r="R128" i="17"/>
  <c r="R132" i="17"/>
  <c r="R136" i="17"/>
  <c r="R140" i="17"/>
  <c r="R144" i="17"/>
  <c r="R148" i="17"/>
  <c r="R51" i="17"/>
  <c r="R55" i="17"/>
  <c r="R59" i="17"/>
  <c r="R63" i="17"/>
  <c r="R67" i="17"/>
  <c r="R71" i="17"/>
  <c r="R75" i="17"/>
  <c r="R79" i="17"/>
  <c r="R83" i="17"/>
  <c r="R87" i="17"/>
  <c r="R91" i="17"/>
  <c r="R95" i="17"/>
  <c r="R99" i="17"/>
  <c r="R103" i="17"/>
  <c r="R107" i="17"/>
  <c r="R111" i="17"/>
  <c r="R115" i="17"/>
  <c r="R119" i="17"/>
  <c r="R123" i="17"/>
  <c r="R127" i="17"/>
  <c r="R131" i="17"/>
  <c r="R135" i="17"/>
  <c r="R139" i="17"/>
  <c r="R143" i="17"/>
  <c r="R147" i="17"/>
  <c r="R151" i="17"/>
  <c r="R155" i="17"/>
  <c r="R159" i="17"/>
  <c r="R54" i="17"/>
  <c r="R58" i="17"/>
  <c r="R62" i="17"/>
  <c r="R66" i="17"/>
  <c r="R70" i="17"/>
  <c r="R74" i="17"/>
  <c r="R78" i="17"/>
  <c r="R82" i="17"/>
  <c r="R86" i="17"/>
  <c r="R90" i="17"/>
  <c r="R94" i="17"/>
  <c r="R98" i="17"/>
  <c r="R102" i="17"/>
  <c r="R106" i="17"/>
  <c r="R110" i="17"/>
  <c r="R114" i="17"/>
  <c r="R118" i="17"/>
  <c r="R122" i="17"/>
  <c r="R126" i="17"/>
  <c r="R130" i="17"/>
  <c r="R134" i="17"/>
  <c r="V53" i="17"/>
  <c r="V57" i="17"/>
  <c r="V61" i="17"/>
  <c r="V65" i="17"/>
  <c r="V69" i="17"/>
  <c r="V73" i="17"/>
  <c r="V77" i="17"/>
  <c r="V81" i="17"/>
  <c r="V85" i="17"/>
  <c r="V89" i="17"/>
  <c r="V93" i="17"/>
  <c r="V97" i="17"/>
  <c r="V101" i="17"/>
  <c r="V105" i="17"/>
  <c r="V109" i="17"/>
  <c r="V113" i="17"/>
  <c r="V117" i="17"/>
  <c r="V121" i="17"/>
  <c r="V125" i="17"/>
  <c r="V129" i="17"/>
  <c r="V133" i="17"/>
  <c r="V137" i="17"/>
  <c r="V141" i="17"/>
  <c r="V145" i="17"/>
  <c r="V52" i="17"/>
  <c r="V56" i="17"/>
  <c r="V60" i="17"/>
  <c r="V64" i="17"/>
  <c r="V68" i="17"/>
  <c r="V72" i="17"/>
  <c r="V76" i="17"/>
  <c r="V80" i="17"/>
  <c r="V84" i="17"/>
  <c r="V88" i="17"/>
  <c r="V92" i="17"/>
  <c r="V96" i="17"/>
  <c r="V100" i="17"/>
  <c r="V104" i="17"/>
  <c r="V108" i="17"/>
  <c r="V112" i="17"/>
  <c r="V116" i="17"/>
  <c r="V120" i="17"/>
  <c r="V124" i="17"/>
  <c r="V128" i="17"/>
  <c r="V132" i="17"/>
  <c r="V136" i="17"/>
  <c r="V140" i="17"/>
  <c r="V144" i="17"/>
  <c r="V148" i="17"/>
  <c r="V51" i="17"/>
  <c r="V55" i="17"/>
  <c r="V59" i="17"/>
  <c r="V63" i="17"/>
  <c r="V67" i="17"/>
  <c r="V71" i="17"/>
  <c r="V75" i="17"/>
  <c r="V79" i="17"/>
  <c r="V83" i="17"/>
  <c r="V87" i="17"/>
  <c r="V91" i="17"/>
  <c r="V95" i="17"/>
  <c r="V99" i="17"/>
  <c r="V103" i="17"/>
  <c r="V107" i="17"/>
  <c r="V111" i="17"/>
  <c r="V115" i="17"/>
  <c r="V119" i="17"/>
  <c r="V123" i="17"/>
  <c r="V127" i="17"/>
  <c r="V131" i="17"/>
  <c r="V135" i="17"/>
  <c r="V139" i="17"/>
  <c r="V143" i="17"/>
  <c r="V147" i="17"/>
  <c r="V151" i="17"/>
  <c r="V155" i="17"/>
  <c r="V159" i="17"/>
  <c r="V54" i="17"/>
  <c r="V58" i="17"/>
  <c r="V62" i="17"/>
  <c r="V66" i="17"/>
  <c r="V70" i="17"/>
  <c r="V74" i="17"/>
  <c r="V78" i="17"/>
  <c r="V82" i="17"/>
  <c r="V86" i="17"/>
  <c r="V90" i="17"/>
  <c r="V94" i="17"/>
  <c r="V98" i="17"/>
  <c r="V102" i="17"/>
  <c r="V106" i="17"/>
  <c r="V110" i="17"/>
  <c r="V114" i="17"/>
  <c r="V118" i="17"/>
  <c r="V122" i="17"/>
  <c r="V126" i="17"/>
  <c r="V130" i="17"/>
  <c r="V134" i="17"/>
  <c r="U23" i="17"/>
  <c r="V265" i="17"/>
  <c r="R265" i="17"/>
  <c r="M265" i="17"/>
  <c r="Y264" i="17"/>
  <c r="U264" i="17"/>
  <c r="Q264" i="17"/>
  <c r="L264" i="17"/>
  <c r="X263" i="17"/>
  <c r="T263" i="17"/>
  <c r="P263" i="17"/>
  <c r="K263" i="17"/>
  <c r="W262" i="17"/>
  <c r="S262" i="17"/>
  <c r="N262" i="17"/>
  <c r="J262" i="17"/>
  <c r="V261" i="17"/>
  <c r="R261" i="17"/>
  <c r="M261" i="17"/>
  <c r="Y260" i="17"/>
  <c r="U260" i="17"/>
  <c r="Q260" i="17"/>
  <c r="L260" i="17"/>
  <c r="X259" i="17"/>
  <c r="T259" i="17"/>
  <c r="P259" i="17"/>
  <c r="K259" i="17"/>
  <c r="W258" i="17"/>
  <c r="S258" i="17"/>
  <c r="N258" i="17"/>
  <c r="J258" i="17"/>
  <c r="V257" i="17"/>
  <c r="R257" i="17"/>
  <c r="M257" i="17"/>
  <c r="Y256" i="17"/>
  <c r="U256" i="17"/>
  <c r="Q256" i="17"/>
  <c r="L256" i="17"/>
  <c r="X255" i="17"/>
  <c r="T255" i="17"/>
  <c r="P255" i="17"/>
  <c r="K255" i="17"/>
  <c r="W254" i="17"/>
  <c r="S254" i="17"/>
  <c r="N254" i="17"/>
  <c r="J254" i="17"/>
  <c r="V253" i="17"/>
  <c r="R253" i="17"/>
  <c r="M253" i="17"/>
  <c r="Y252" i="17"/>
  <c r="U252" i="17"/>
  <c r="Q252" i="17"/>
  <c r="L252" i="17"/>
  <c r="X251" i="17"/>
  <c r="T251" i="17"/>
  <c r="P251" i="17"/>
  <c r="K251" i="17"/>
  <c r="W250" i="17"/>
  <c r="S250" i="17"/>
  <c r="N250" i="17"/>
  <c r="J250" i="17"/>
  <c r="V249" i="17"/>
  <c r="R249" i="17"/>
  <c r="M249" i="17"/>
  <c r="Y248" i="17"/>
  <c r="U248" i="17"/>
  <c r="Q248" i="17"/>
  <c r="L248" i="17"/>
  <c r="X247" i="17"/>
  <c r="T247" i="17"/>
  <c r="P247" i="17"/>
  <c r="K247" i="17"/>
  <c r="W246" i="17"/>
  <c r="S246" i="17"/>
  <c r="N246" i="17"/>
  <c r="J246" i="17"/>
  <c r="V245" i="17"/>
  <c r="R245" i="17"/>
  <c r="M245" i="17"/>
  <c r="Y244" i="17"/>
  <c r="U244" i="17"/>
  <c r="Q244" i="17"/>
  <c r="L244" i="17"/>
  <c r="X243" i="17"/>
  <c r="T243" i="17"/>
  <c r="P243" i="17"/>
  <c r="K243" i="17"/>
  <c r="W242" i="17"/>
  <c r="S242" i="17"/>
  <c r="N242" i="17"/>
  <c r="J242" i="17"/>
  <c r="V241" i="17"/>
  <c r="R241" i="17"/>
  <c r="M241" i="17"/>
  <c r="Y240" i="17"/>
  <c r="U240" i="17"/>
  <c r="Q240" i="17"/>
  <c r="L240" i="17"/>
  <c r="X239" i="17"/>
  <c r="T239" i="17"/>
  <c r="P239" i="17"/>
  <c r="K239" i="17"/>
  <c r="W238" i="17"/>
  <c r="S238" i="17"/>
  <c r="N238" i="17"/>
  <c r="J238" i="17"/>
  <c r="V237" i="17"/>
  <c r="R237" i="17"/>
  <c r="M237" i="17"/>
  <c r="Y236" i="17"/>
  <c r="U236" i="17"/>
  <c r="Q236" i="17"/>
  <c r="L236" i="17"/>
  <c r="X235" i="17"/>
  <c r="T235" i="17"/>
  <c r="P235" i="17"/>
  <c r="K235" i="17"/>
  <c r="W234" i="17"/>
  <c r="S234" i="17"/>
  <c r="N234" i="17"/>
  <c r="J234" i="17"/>
  <c r="V233" i="17"/>
  <c r="R233" i="17"/>
  <c r="M233" i="17"/>
  <c r="Y232" i="17"/>
  <c r="U232" i="17"/>
  <c r="Q232" i="17"/>
  <c r="L232" i="17"/>
  <c r="X231" i="17"/>
  <c r="T231" i="17"/>
  <c r="P231" i="17"/>
  <c r="K231" i="17"/>
  <c r="W230" i="17"/>
  <c r="S230" i="17"/>
  <c r="N230" i="17"/>
  <c r="J230" i="17"/>
  <c r="V229" i="17"/>
  <c r="R229" i="17"/>
  <c r="M229" i="17"/>
  <c r="Y228" i="17"/>
  <c r="U228" i="17"/>
  <c r="Q228" i="17"/>
  <c r="L228" i="17"/>
  <c r="X227" i="17"/>
  <c r="T227" i="17"/>
  <c r="P227" i="17"/>
  <c r="K227" i="17"/>
  <c r="W226" i="17"/>
  <c r="S226" i="17"/>
  <c r="N226" i="17"/>
  <c r="J226" i="17"/>
  <c r="V225" i="17"/>
  <c r="R225" i="17"/>
  <c r="M225" i="17"/>
  <c r="Y224" i="17"/>
  <c r="U224" i="17"/>
  <c r="Q224" i="17"/>
  <c r="L224" i="17"/>
  <c r="X223" i="17"/>
  <c r="T223" i="17"/>
  <c r="P223" i="17"/>
  <c r="K223" i="17"/>
  <c r="W222" i="17"/>
  <c r="S222" i="17"/>
  <c r="N222" i="17"/>
  <c r="J222" i="17"/>
  <c r="V221" i="17"/>
  <c r="R221" i="17"/>
  <c r="M221" i="17"/>
  <c r="Y220" i="17"/>
  <c r="U220" i="17"/>
  <c r="Q220" i="17"/>
  <c r="L220" i="17"/>
  <c r="X219" i="17"/>
  <c r="T219" i="17"/>
  <c r="P219" i="17"/>
  <c r="K219" i="17"/>
  <c r="W218" i="17"/>
  <c r="S218" i="17"/>
  <c r="N218" i="17"/>
  <c r="J218" i="17"/>
  <c r="V217" i="17"/>
  <c r="R217" i="17"/>
  <c r="M217" i="17"/>
  <c r="Y216" i="17"/>
  <c r="U216" i="17"/>
  <c r="Q216" i="17"/>
  <c r="L216" i="17"/>
  <c r="X215" i="17"/>
  <c r="T215" i="17"/>
  <c r="P215" i="17"/>
  <c r="K215" i="17"/>
  <c r="W214" i="17"/>
  <c r="S214" i="17"/>
  <c r="N214" i="17"/>
  <c r="J214" i="17"/>
  <c r="V213" i="17"/>
  <c r="R213" i="17"/>
  <c r="M213" i="17"/>
  <c r="Y212" i="17"/>
  <c r="U212" i="17"/>
  <c r="Q212" i="17"/>
  <c r="L212" i="17"/>
  <c r="X211" i="17"/>
  <c r="T211" i="17"/>
  <c r="P211" i="17"/>
  <c r="K211" i="17"/>
  <c r="W210" i="17"/>
  <c r="S210" i="17"/>
  <c r="N210" i="17"/>
  <c r="J210" i="17"/>
  <c r="V209" i="17"/>
  <c r="R209" i="17"/>
  <c r="M209" i="17"/>
  <c r="Y208" i="17"/>
  <c r="U208" i="17"/>
  <c r="Q208" i="17"/>
  <c r="L208" i="17"/>
  <c r="X207" i="17"/>
  <c r="T207" i="17"/>
  <c r="P207" i="17"/>
  <c r="K207" i="17"/>
  <c r="W206" i="17"/>
  <c r="S206" i="17"/>
  <c r="N206" i="17"/>
  <c r="J206" i="17"/>
  <c r="V205" i="17"/>
  <c r="R205" i="17"/>
  <c r="M205" i="17"/>
  <c r="Y204" i="17"/>
  <c r="U204" i="17"/>
  <c r="Q204" i="17"/>
  <c r="L204" i="17"/>
  <c r="X203" i="17"/>
  <c r="T203" i="17"/>
  <c r="P203" i="17"/>
  <c r="K203" i="17"/>
  <c r="W202" i="17"/>
  <c r="S202" i="17"/>
  <c r="N202" i="17"/>
  <c r="J202" i="17"/>
  <c r="V201" i="17"/>
  <c r="R201" i="17"/>
  <c r="M201" i="17"/>
  <c r="Y200" i="17"/>
  <c r="U200" i="17"/>
  <c r="Q200" i="17"/>
  <c r="L200" i="17"/>
  <c r="X199" i="17"/>
  <c r="T199" i="17"/>
  <c r="P199" i="17"/>
  <c r="K199" i="17"/>
  <c r="W198" i="17"/>
  <c r="S198" i="17"/>
  <c r="N198" i="17"/>
  <c r="J198" i="17"/>
  <c r="V197" i="17"/>
  <c r="R197" i="17"/>
  <c r="M197" i="17"/>
  <c r="Y196" i="17"/>
  <c r="U196" i="17"/>
  <c r="Q196" i="17"/>
  <c r="L196" i="17"/>
  <c r="X195" i="17"/>
  <c r="T195" i="17"/>
  <c r="P195" i="17"/>
  <c r="K195" i="17"/>
  <c r="W194" i="17"/>
  <c r="S194" i="17"/>
  <c r="N194" i="17"/>
  <c r="J194" i="17"/>
  <c r="V193" i="17"/>
  <c r="R193" i="17"/>
  <c r="M193" i="17"/>
  <c r="Y192" i="17"/>
  <c r="U192" i="17"/>
  <c r="Q192" i="17"/>
  <c r="L192" i="17"/>
  <c r="X191" i="17"/>
  <c r="T191" i="17"/>
  <c r="P191" i="17"/>
  <c r="K191" i="17"/>
  <c r="W190" i="17"/>
  <c r="S190" i="17"/>
  <c r="N190" i="17"/>
  <c r="J190" i="17"/>
  <c r="V189" i="17"/>
  <c r="R189" i="17"/>
  <c r="M189" i="17"/>
  <c r="Y188" i="17"/>
  <c r="U188" i="17"/>
  <c r="Q188" i="17"/>
  <c r="L188" i="17"/>
  <c r="X187" i="17"/>
  <c r="T187" i="17"/>
  <c r="P187" i="17"/>
  <c r="K187" i="17"/>
  <c r="W186" i="17"/>
  <c r="S186" i="17"/>
  <c r="N186" i="17"/>
  <c r="J186" i="17"/>
  <c r="V185" i="17"/>
  <c r="R185" i="17"/>
  <c r="M185" i="17"/>
  <c r="Y184" i="17"/>
  <c r="U184" i="17"/>
  <c r="Q184" i="17"/>
  <c r="L184" i="17"/>
  <c r="X183" i="17"/>
  <c r="T183" i="17"/>
  <c r="P183" i="17"/>
  <c r="K183" i="17"/>
  <c r="W182" i="17"/>
  <c r="S182" i="17"/>
  <c r="N182" i="17"/>
  <c r="J182" i="17"/>
  <c r="V181" i="17"/>
  <c r="R181" i="17"/>
  <c r="M181" i="17"/>
  <c r="Y180" i="17"/>
  <c r="U180" i="17"/>
  <c r="Q180" i="17"/>
  <c r="L180" i="17"/>
  <c r="X179" i="17"/>
  <c r="T179" i="17"/>
  <c r="P179" i="17"/>
  <c r="K179" i="17"/>
  <c r="W178" i="17"/>
  <c r="S178" i="17"/>
  <c r="N178" i="17"/>
  <c r="J178" i="17"/>
  <c r="V177" i="17"/>
  <c r="R177" i="17"/>
  <c r="M177" i="17"/>
  <c r="Y176" i="17"/>
  <c r="U176" i="17"/>
  <c r="Q176" i="17"/>
  <c r="L176" i="17"/>
  <c r="X175" i="17"/>
  <c r="T175" i="17"/>
  <c r="P175" i="17"/>
  <c r="K175" i="17"/>
  <c r="W174" i="17"/>
  <c r="S174" i="17"/>
  <c r="N174" i="17"/>
  <c r="J174" i="17"/>
  <c r="V173" i="17"/>
  <c r="R173" i="17"/>
  <c r="M173" i="17"/>
  <c r="Y172" i="17"/>
  <c r="U172" i="17"/>
  <c r="Q172" i="17"/>
  <c r="L172" i="17"/>
  <c r="X171" i="17"/>
  <c r="T171" i="17"/>
  <c r="P171" i="17"/>
  <c r="K171" i="17"/>
  <c r="W170" i="17"/>
  <c r="S170" i="17"/>
  <c r="N170" i="17"/>
  <c r="J170" i="17"/>
  <c r="V169" i="17"/>
  <c r="R169" i="17"/>
  <c r="M169" i="17"/>
  <c r="Y168" i="17"/>
  <c r="U168" i="17"/>
  <c r="Q168" i="17"/>
  <c r="L168" i="17"/>
  <c r="X167" i="17"/>
  <c r="T167" i="17"/>
  <c r="P167" i="17"/>
  <c r="K167" i="17"/>
  <c r="W166" i="17"/>
  <c r="S166" i="17"/>
  <c r="N166" i="17"/>
  <c r="J166" i="17"/>
  <c r="V165" i="17"/>
  <c r="R165" i="17"/>
  <c r="M165" i="17"/>
  <c r="Y164" i="17"/>
  <c r="U164" i="17"/>
  <c r="Q164" i="17"/>
  <c r="L164" i="17"/>
  <c r="X163" i="17"/>
  <c r="T163" i="17"/>
  <c r="P163" i="17"/>
  <c r="K163" i="17"/>
  <c r="W162" i="17"/>
  <c r="S162" i="17"/>
  <c r="N162" i="17"/>
  <c r="J162" i="17"/>
  <c r="V161" i="17"/>
  <c r="R161" i="17"/>
  <c r="M161" i="17"/>
  <c r="Y160" i="17"/>
  <c r="U160" i="17"/>
  <c r="P160" i="17"/>
  <c r="Y159" i="17"/>
  <c r="T159" i="17"/>
  <c r="N159" i="17"/>
  <c r="X158" i="17"/>
  <c r="S158" i="17"/>
  <c r="M158" i="17"/>
  <c r="W157" i="17"/>
  <c r="R157" i="17"/>
  <c r="L157" i="17"/>
  <c r="V156" i="17"/>
  <c r="Q156" i="17"/>
  <c r="K156" i="17"/>
  <c r="U155" i="17"/>
  <c r="P155" i="17"/>
  <c r="J155" i="17"/>
  <c r="T154" i="17"/>
  <c r="N154" i="17"/>
  <c r="Y153" i="17"/>
  <c r="S153" i="17"/>
  <c r="M153" i="17"/>
  <c r="X152" i="17"/>
  <c r="R152" i="17"/>
  <c r="L152" i="17"/>
  <c r="W151" i="17"/>
  <c r="Q151" i="17"/>
  <c r="K151" i="17"/>
  <c r="V150" i="17"/>
  <c r="P150" i="17"/>
  <c r="J150" i="17"/>
  <c r="U149" i="17"/>
  <c r="N149" i="17"/>
  <c r="Y148" i="17"/>
  <c r="K148" i="17"/>
  <c r="Y145" i="17"/>
  <c r="X144" i="17"/>
  <c r="V142" i="17"/>
  <c r="U141" i="17"/>
  <c r="T140" i="17"/>
  <c r="R138" i="17"/>
  <c r="Q137" i="17"/>
  <c r="P136" i="17"/>
  <c r="L9" i="6"/>
  <c r="L53" i="6"/>
  <c r="L57" i="6"/>
  <c r="L61" i="6"/>
  <c r="L65" i="6"/>
  <c r="L69" i="6"/>
  <c r="L73" i="6"/>
  <c r="L52" i="6"/>
  <c r="L56" i="6"/>
  <c r="L60" i="6"/>
  <c r="L64" i="6"/>
  <c r="L68" i="6"/>
  <c r="L51" i="6"/>
  <c r="L55" i="6"/>
  <c r="L59" i="6"/>
  <c r="L63" i="6"/>
  <c r="L67" i="6"/>
  <c r="L71" i="6"/>
  <c r="L66" i="6"/>
  <c r="L72" i="6"/>
  <c r="L77" i="6"/>
  <c r="L62" i="6"/>
  <c r="L70" i="6"/>
  <c r="L76" i="6"/>
  <c r="L80" i="6"/>
  <c r="L84" i="6"/>
  <c r="L88" i="6"/>
  <c r="L58" i="6"/>
  <c r="L75" i="6"/>
  <c r="L79" i="6"/>
  <c r="L83" i="6"/>
  <c r="L87" i="6"/>
  <c r="L85" i="6"/>
  <c r="L92" i="6"/>
  <c r="L96" i="6"/>
  <c r="L100" i="6"/>
  <c r="L82" i="6"/>
  <c r="L91" i="6"/>
  <c r="L95" i="6"/>
  <c r="L99" i="6"/>
  <c r="L103" i="6"/>
  <c r="L107" i="6"/>
  <c r="L54" i="6"/>
  <c r="L78" i="6"/>
  <c r="L81" i="6"/>
  <c r="L89" i="6"/>
  <c r="L90" i="6"/>
  <c r="L94" i="6"/>
  <c r="L98" i="6"/>
  <c r="L102" i="6"/>
  <c r="L106" i="6"/>
  <c r="L105" i="6"/>
  <c r="L113" i="6"/>
  <c r="L117" i="6"/>
  <c r="L121" i="6"/>
  <c r="L125" i="6"/>
  <c r="L129" i="6"/>
  <c r="L101" i="6"/>
  <c r="L104" i="6"/>
  <c r="L112" i="6"/>
  <c r="L116" i="6"/>
  <c r="L120" i="6"/>
  <c r="L124" i="6"/>
  <c r="L128" i="6"/>
  <c r="L132" i="6"/>
  <c r="L74" i="6"/>
  <c r="L97" i="6"/>
  <c r="L109" i="6"/>
  <c r="L111" i="6"/>
  <c r="L115" i="6"/>
  <c r="L119" i="6"/>
  <c r="L123" i="6"/>
  <c r="L127" i="6"/>
  <c r="L86" i="6"/>
  <c r="L93" i="6"/>
  <c r="L108" i="6"/>
  <c r="L110" i="6"/>
  <c r="L114" i="6"/>
  <c r="L118" i="6"/>
  <c r="L122" i="6"/>
  <c r="L130" i="6"/>
  <c r="L134" i="6"/>
  <c r="L138" i="6"/>
  <c r="L142" i="6"/>
  <c r="L146" i="6"/>
  <c r="L150" i="6"/>
  <c r="L154" i="6"/>
  <c r="L158" i="6"/>
  <c r="L162" i="6"/>
  <c r="L166" i="6"/>
  <c r="L170" i="6"/>
  <c r="L174" i="6"/>
  <c r="L133" i="6"/>
  <c r="L137" i="6"/>
  <c r="L141" i="6"/>
  <c r="L145" i="6"/>
  <c r="L149" i="6"/>
  <c r="L153" i="6"/>
  <c r="L157" i="6"/>
  <c r="L161" i="6"/>
  <c r="L165" i="6"/>
  <c r="L169" i="6"/>
  <c r="L173" i="6"/>
  <c r="L136" i="6"/>
  <c r="L140" i="6"/>
  <c r="L144" i="6"/>
  <c r="L148" i="6"/>
  <c r="L152" i="6"/>
  <c r="L156" i="6"/>
  <c r="L160" i="6"/>
  <c r="L164" i="6"/>
  <c r="L131" i="6"/>
  <c r="L135" i="6"/>
  <c r="L151" i="6"/>
  <c r="L167" i="6"/>
  <c r="L177" i="6"/>
  <c r="L181" i="6"/>
  <c r="L185" i="6"/>
  <c r="L189" i="6"/>
  <c r="L193" i="6"/>
  <c r="L197" i="6"/>
  <c r="L201" i="6"/>
  <c r="L205" i="6"/>
  <c r="L126" i="6"/>
  <c r="L147" i="6"/>
  <c r="L163" i="6"/>
  <c r="L172" i="6"/>
  <c r="L176" i="6"/>
  <c r="L180" i="6"/>
  <c r="L184" i="6"/>
  <c r="L188" i="6"/>
  <c r="L192" i="6"/>
  <c r="L196" i="6"/>
  <c r="L200" i="6"/>
  <c r="L204" i="6"/>
  <c r="L143" i="6"/>
  <c r="L159" i="6"/>
  <c r="L171" i="6"/>
  <c r="L175" i="6"/>
  <c r="L179" i="6"/>
  <c r="L183" i="6"/>
  <c r="L187" i="6"/>
  <c r="L191" i="6"/>
  <c r="L195" i="6"/>
  <c r="L199" i="6"/>
  <c r="L203" i="6"/>
  <c r="L139" i="6"/>
  <c r="L155" i="6"/>
  <c r="L168" i="6"/>
  <c r="L178" i="6"/>
  <c r="L182" i="6"/>
  <c r="L186" i="6"/>
  <c r="L190" i="6"/>
  <c r="L202" i="6"/>
  <c r="L208" i="6"/>
  <c r="L212" i="6"/>
  <c r="L216" i="6"/>
  <c r="L220" i="6"/>
  <c r="L224" i="6"/>
  <c r="L228" i="6"/>
  <c r="L232" i="6"/>
  <c r="L236" i="6"/>
  <c r="L240" i="6"/>
  <c r="L244" i="6"/>
  <c r="L248" i="6"/>
  <c r="L252" i="6"/>
  <c r="L198" i="6"/>
  <c r="L207" i="6"/>
  <c r="L211" i="6"/>
  <c r="L215" i="6"/>
  <c r="L219" i="6"/>
  <c r="L223" i="6"/>
  <c r="L227" i="6"/>
  <c r="L231" i="6"/>
  <c r="L235" i="6"/>
  <c r="L239" i="6"/>
  <c r="L243" i="6"/>
  <c r="L247" i="6"/>
  <c r="L251" i="6"/>
  <c r="L194" i="6"/>
  <c r="L206" i="6"/>
  <c r="L210" i="6"/>
  <c r="L214" i="6"/>
  <c r="L218" i="6"/>
  <c r="L222" i="6"/>
  <c r="L226" i="6"/>
  <c r="L230" i="6"/>
  <c r="L234" i="6"/>
  <c r="L238" i="6"/>
  <c r="L242" i="6"/>
  <c r="L246" i="6"/>
  <c r="L209" i="6"/>
  <c r="L225" i="6"/>
  <c r="L241" i="6"/>
  <c r="L254" i="6"/>
  <c r="L255" i="6"/>
  <c r="L259" i="6"/>
  <c r="L263" i="6"/>
  <c r="L221" i="6"/>
  <c r="L237" i="6"/>
  <c r="L253" i="6"/>
  <c r="L258" i="6"/>
  <c r="L262" i="6"/>
  <c r="L217" i="6"/>
  <c r="L233" i="6"/>
  <c r="L250" i="6"/>
  <c r="L257" i="6"/>
  <c r="L261" i="6"/>
  <c r="L265" i="6"/>
  <c r="L229" i="6"/>
  <c r="L249" i="6"/>
  <c r="L256" i="6"/>
  <c r="L213" i="6"/>
  <c r="L264" i="6"/>
  <c r="L245" i="6"/>
  <c r="L260" i="6"/>
  <c r="J13" i="8"/>
  <c r="J54" i="8"/>
  <c r="J58" i="8"/>
  <c r="J62" i="8"/>
  <c r="J66" i="8"/>
  <c r="J70" i="8"/>
  <c r="J74" i="8"/>
  <c r="J78" i="8"/>
  <c r="J82" i="8"/>
  <c r="J86" i="8"/>
  <c r="J53" i="8"/>
  <c r="J57" i="8"/>
  <c r="J61" i="8"/>
  <c r="J65" i="8"/>
  <c r="J69" i="8"/>
  <c r="J73" i="8"/>
  <c r="J77" i="8"/>
  <c r="J81" i="8"/>
  <c r="J85" i="8"/>
  <c r="J89" i="8"/>
  <c r="J93" i="8"/>
  <c r="J97" i="8"/>
  <c r="J101" i="8"/>
  <c r="J105" i="8"/>
  <c r="J109" i="8"/>
  <c r="J113" i="8"/>
  <c r="J52" i="8"/>
  <c r="J56" i="8"/>
  <c r="J60" i="8"/>
  <c r="J64" i="8"/>
  <c r="J68" i="8"/>
  <c r="J72" i="8"/>
  <c r="J76" i="8"/>
  <c r="J80" i="8"/>
  <c r="J84" i="8"/>
  <c r="J88" i="8"/>
  <c r="J92" i="8"/>
  <c r="J96" i="8"/>
  <c r="J100" i="8"/>
  <c r="J104" i="8"/>
  <c r="J108" i="8"/>
  <c r="J112" i="8"/>
  <c r="J55" i="8"/>
  <c r="J71" i="8"/>
  <c r="J87" i="8"/>
  <c r="J91" i="8"/>
  <c r="J99" i="8"/>
  <c r="J107" i="8"/>
  <c r="J115" i="8"/>
  <c r="J117" i="8"/>
  <c r="J121" i="8"/>
  <c r="J125" i="8"/>
  <c r="J129" i="8"/>
  <c r="J133" i="8"/>
  <c r="J137" i="8"/>
  <c r="J141" i="8"/>
  <c r="J145" i="8"/>
  <c r="J149" i="8"/>
  <c r="J153" i="8"/>
  <c r="J157" i="8"/>
  <c r="J161" i="8"/>
  <c r="J165" i="8"/>
  <c r="J169" i="8"/>
  <c r="J173" i="8"/>
  <c r="J177" i="8"/>
  <c r="J51" i="8"/>
  <c r="J67" i="8"/>
  <c r="J83" i="8"/>
  <c r="J90" i="8"/>
  <c r="J98" i="8"/>
  <c r="J106" i="8"/>
  <c r="J114" i="8"/>
  <c r="J116" i="8"/>
  <c r="J120" i="8"/>
  <c r="J124" i="8"/>
  <c r="J128" i="8"/>
  <c r="J132" i="8"/>
  <c r="J136" i="8"/>
  <c r="J140" i="8"/>
  <c r="J144" i="8"/>
  <c r="J148" i="8"/>
  <c r="J152" i="8"/>
  <c r="J156" i="8"/>
  <c r="J160" i="8"/>
  <c r="J164" i="8"/>
  <c r="J168" i="8"/>
  <c r="J172" i="8"/>
  <c r="J176" i="8"/>
  <c r="J63" i="8"/>
  <c r="J79" i="8"/>
  <c r="J95" i="8"/>
  <c r="J103" i="8"/>
  <c r="J111" i="8"/>
  <c r="J119" i="8"/>
  <c r="J123" i="8"/>
  <c r="J127" i="8"/>
  <c r="J131" i="8"/>
  <c r="J135" i="8"/>
  <c r="J139" i="8"/>
  <c r="J143" i="8"/>
  <c r="J147" i="8"/>
  <c r="J151" i="8"/>
  <c r="J94" i="8"/>
  <c r="J122" i="8"/>
  <c r="J138" i="8"/>
  <c r="J154" i="8"/>
  <c r="J162" i="8"/>
  <c r="J170" i="8"/>
  <c r="J178" i="8"/>
  <c r="J182" i="8"/>
  <c r="J186" i="8"/>
  <c r="J190" i="8"/>
  <c r="J194" i="8"/>
  <c r="J198" i="8"/>
  <c r="J202" i="8"/>
  <c r="J206" i="8"/>
  <c r="J210" i="8"/>
  <c r="J214" i="8"/>
  <c r="J218" i="8"/>
  <c r="J222" i="8"/>
  <c r="J226" i="8"/>
  <c r="J230" i="8"/>
  <c r="J234" i="8"/>
  <c r="J238" i="8"/>
  <c r="J242" i="8"/>
  <c r="J246" i="8"/>
  <c r="J250" i="8"/>
  <c r="J254" i="8"/>
  <c r="J258" i="8"/>
  <c r="J262" i="8"/>
  <c r="J118" i="8"/>
  <c r="J134" i="8"/>
  <c r="J150" i="8"/>
  <c r="J159" i="8"/>
  <c r="J167" i="8"/>
  <c r="J175" i="8"/>
  <c r="J181" i="8"/>
  <c r="J185" i="8"/>
  <c r="J189" i="8"/>
  <c r="J193" i="8"/>
  <c r="J197" i="8"/>
  <c r="J201" i="8"/>
  <c r="J205" i="8"/>
  <c r="J209" i="8"/>
  <c r="J213" i="8"/>
  <c r="J217" i="8"/>
  <c r="J221" i="8"/>
  <c r="J225" i="8"/>
  <c r="J229" i="8"/>
  <c r="J233" i="8"/>
  <c r="J237" i="8"/>
  <c r="J75" i="8"/>
  <c r="J110" i="8"/>
  <c r="J130" i="8"/>
  <c r="J146" i="8"/>
  <c r="J158" i="8"/>
  <c r="J166" i="8"/>
  <c r="J174" i="8"/>
  <c r="J180" i="8"/>
  <c r="J184" i="8"/>
  <c r="J188" i="8"/>
  <c r="J192" i="8"/>
  <c r="J196" i="8"/>
  <c r="J200" i="8"/>
  <c r="J204" i="8"/>
  <c r="J208" i="8"/>
  <c r="J212" i="8"/>
  <c r="J216" i="8"/>
  <c r="J220" i="8"/>
  <c r="J224" i="8"/>
  <c r="J228" i="8"/>
  <c r="J232" i="8"/>
  <c r="J236" i="8"/>
  <c r="J240" i="8"/>
  <c r="J244" i="8"/>
  <c r="J248" i="8"/>
  <c r="J252" i="8"/>
  <c r="J256" i="8"/>
  <c r="J260" i="8"/>
  <c r="J102" i="8"/>
  <c r="J126" i="8"/>
  <c r="J171" i="8"/>
  <c r="J187" i="8"/>
  <c r="J203" i="8"/>
  <c r="J219" i="8"/>
  <c r="J235" i="8"/>
  <c r="J243" i="8"/>
  <c r="J251" i="8"/>
  <c r="J259" i="8"/>
  <c r="J163" i="8"/>
  <c r="J183" i="8"/>
  <c r="J199" i="8"/>
  <c r="J215" i="8"/>
  <c r="J231" i="8"/>
  <c r="J241" i="8"/>
  <c r="J249" i="8"/>
  <c r="J257" i="8"/>
  <c r="J265" i="8"/>
  <c r="J155" i="8"/>
  <c r="J179" i="8"/>
  <c r="J195" i="8"/>
  <c r="J211" i="8"/>
  <c r="J227" i="8"/>
  <c r="J247" i="8"/>
  <c r="J255" i="8"/>
  <c r="J264" i="8"/>
  <c r="J142" i="8"/>
  <c r="J239" i="8"/>
  <c r="J59" i="8"/>
  <c r="J223" i="8"/>
  <c r="J261" i="8"/>
  <c r="J207" i="8"/>
  <c r="J253" i="8"/>
  <c r="J263" i="8"/>
  <c r="J191" i="8"/>
  <c r="J245" i="8"/>
  <c r="N13" i="8"/>
  <c r="N54" i="8"/>
  <c r="N58" i="8"/>
  <c r="N62" i="8"/>
  <c r="N66" i="8"/>
  <c r="N70" i="8"/>
  <c r="N74" i="8"/>
  <c r="N78" i="8"/>
  <c r="N82" i="8"/>
  <c r="N86" i="8"/>
  <c r="N53" i="8"/>
  <c r="N57" i="8"/>
  <c r="N61" i="8"/>
  <c r="N65" i="8"/>
  <c r="N69" i="8"/>
  <c r="N73" i="8"/>
  <c r="N77" i="8"/>
  <c r="N81" i="8"/>
  <c r="N85" i="8"/>
  <c r="N89" i="8"/>
  <c r="N93" i="8"/>
  <c r="N97" i="8"/>
  <c r="N101" i="8"/>
  <c r="N105" i="8"/>
  <c r="N109" i="8"/>
  <c r="N113" i="8"/>
  <c r="N52" i="8"/>
  <c r="N56" i="8"/>
  <c r="N60" i="8"/>
  <c r="N64" i="8"/>
  <c r="N68" i="8"/>
  <c r="N72" i="8"/>
  <c r="N76" i="8"/>
  <c r="N80" i="8"/>
  <c r="N84" i="8"/>
  <c r="N88" i="8"/>
  <c r="N92" i="8"/>
  <c r="N96" i="8"/>
  <c r="N100" i="8"/>
  <c r="N104" i="8"/>
  <c r="N108" i="8"/>
  <c r="N112" i="8"/>
  <c r="N59" i="8"/>
  <c r="N75" i="8"/>
  <c r="N95" i="8"/>
  <c r="N103" i="8"/>
  <c r="N111" i="8"/>
  <c r="N117" i="8"/>
  <c r="N121" i="8"/>
  <c r="N125" i="8"/>
  <c r="N129" i="8"/>
  <c r="N133" i="8"/>
  <c r="N137" i="8"/>
  <c r="N141" i="8"/>
  <c r="N145" i="8"/>
  <c r="N149" i="8"/>
  <c r="N153" i="8"/>
  <c r="N157" i="8"/>
  <c r="N161" i="8"/>
  <c r="N165" i="8"/>
  <c r="N169" i="8"/>
  <c r="N173" i="8"/>
  <c r="N177" i="8"/>
  <c r="N55" i="8"/>
  <c r="N71" i="8"/>
  <c r="N87" i="8"/>
  <c r="N94" i="8"/>
  <c r="N102" i="8"/>
  <c r="N110" i="8"/>
  <c r="N116" i="8"/>
  <c r="N120" i="8"/>
  <c r="N124" i="8"/>
  <c r="N128" i="8"/>
  <c r="N132" i="8"/>
  <c r="N136" i="8"/>
  <c r="N140" i="8"/>
  <c r="N144" i="8"/>
  <c r="N148" i="8"/>
  <c r="N152" i="8"/>
  <c r="N156" i="8"/>
  <c r="N160" i="8"/>
  <c r="N164" i="8"/>
  <c r="N168" i="8"/>
  <c r="N172" i="8"/>
  <c r="N176" i="8"/>
  <c r="N51" i="8"/>
  <c r="N67" i="8"/>
  <c r="N83" i="8"/>
  <c r="N91" i="8"/>
  <c r="N99" i="8"/>
  <c r="N107" i="8"/>
  <c r="N115" i="8"/>
  <c r="N119" i="8"/>
  <c r="N123" i="8"/>
  <c r="N127" i="8"/>
  <c r="N131" i="8"/>
  <c r="N135" i="8"/>
  <c r="N139" i="8"/>
  <c r="N143" i="8"/>
  <c r="N147" i="8"/>
  <c r="N151" i="8"/>
  <c r="N98" i="8"/>
  <c r="N126" i="8"/>
  <c r="N142" i="8"/>
  <c r="N158" i="8"/>
  <c r="N166" i="8"/>
  <c r="N174" i="8"/>
  <c r="N178" i="8"/>
  <c r="N182" i="8"/>
  <c r="N186" i="8"/>
  <c r="N190" i="8"/>
  <c r="N194" i="8"/>
  <c r="N198" i="8"/>
  <c r="N202" i="8"/>
  <c r="N206" i="8"/>
  <c r="N210" i="8"/>
  <c r="N214" i="8"/>
  <c r="N218" i="8"/>
  <c r="N222" i="8"/>
  <c r="N226" i="8"/>
  <c r="N230" i="8"/>
  <c r="N234" i="8"/>
  <c r="N238" i="8"/>
  <c r="N242" i="8"/>
  <c r="N246" i="8"/>
  <c r="N250" i="8"/>
  <c r="N254" i="8"/>
  <c r="N258" i="8"/>
  <c r="N262" i="8"/>
  <c r="N90" i="8"/>
  <c r="N122" i="8"/>
  <c r="N138" i="8"/>
  <c r="N155" i="8"/>
  <c r="N163" i="8"/>
  <c r="N171" i="8"/>
  <c r="N181" i="8"/>
  <c r="N185" i="8"/>
  <c r="N189" i="8"/>
  <c r="N193" i="8"/>
  <c r="N197" i="8"/>
  <c r="N201" i="8"/>
  <c r="N205" i="8"/>
  <c r="N209" i="8"/>
  <c r="N213" i="8"/>
  <c r="N217" i="8"/>
  <c r="N221" i="8"/>
  <c r="N225" i="8"/>
  <c r="N229" i="8"/>
  <c r="N233" i="8"/>
  <c r="N237" i="8"/>
  <c r="N79" i="8"/>
  <c r="N114" i="8"/>
  <c r="N118" i="8"/>
  <c r="N134" i="8"/>
  <c r="N150" i="8"/>
  <c r="N154" i="8"/>
  <c r="N162" i="8"/>
  <c r="N170" i="8"/>
  <c r="N180" i="8"/>
  <c r="N184" i="8"/>
  <c r="N188" i="8"/>
  <c r="N192" i="8"/>
  <c r="N196" i="8"/>
  <c r="N200" i="8"/>
  <c r="N204" i="8"/>
  <c r="N208" i="8"/>
  <c r="N212" i="8"/>
  <c r="N216" i="8"/>
  <c r="N220" i="8"/>
  <c r="N224" i="8"/>
  <c r="N228" i="8"/>
  <c r="N232" i="8"/>
  <c r="N236" i="8"/>
  <c r="N240" i="8"/>
  <c r="N244" i="8"/>
  <c r="N248" i="8"/>
  <c r="N252" i="8"/>
  <c r="N256" i="8"/>
  <c r="N260" i="8"/>
  <c r="N63" i="8"/>
  <c r="N130" i="8"/>
  <c r="N175" i="8"/>
  <c r="N191" i="8"/>
  <c r="N207" i="8"/>
  <c r="N223" i="8"/>
  <c r="N239" i="8"/>
  <c r="N247" i="8"/>
  <c r="N255" i="8"/>
  <c r="N167" i="8"/>
  <c r="N187" i="8"/>
  <c r="N203" i="8"/>
  <c r="N219" i="8"/>
  <c r="N235" i="8"/>
  <c r="N245" i="8"/>
  <c r="N253" i="8"/>
  <c r="N261" i="8"/>
  <c r="N265" i="8"/>
  <c r="N106" i="8"/>
  <c r="N159" i="8"/>
  <c r="N183" i="8"/>
  <c r="N199" i="8"/>
  <c r="N215" i="8"/>
  <c r="N231" i="8"/>
  <c r="N243" i="8"/>
  <c r="N251" i="8"/>
  <c r="N259" i="8"/>
  <c r="N263" i="8"/>
  <c r="N264" i="8"/>
  <c r="N179" i="8"/>
  <c r="N241" i="8"/>
  <c r="N146" i="8"/>
  <c r="N227" i="8"/>
  <c r="N211" i="8"/>
  <c r="N257" i="8"/>
  <c r="N195" i="8"/>
  <c r="N249" i="8"/>
  <c r="S29" i="8"/>
  <c r="S54" i="8"/>
  <c r="S58" i="8"/>
  <c r="S62" i="8"/>
  <c r="S66" i="8"/>
  <c r="S70" i="8"/>
  <c r="S74" i="8"/>
  <c r="S78" i="8"/>
  <c r="S82" i="8"/>
  <c r="S86" i="8"/>
  <c r="S53" i="8"/>
  <c r="S57" i="8"/>
  <c r="S61" i="8"/>
  <c r="S65" i="8"/>
  <c r="S69" i="8"/>
  <c r="S73" i="8"/>
  <c r="S77" i="8"/>
  <c r="S81" i="8"/>
  <c r="S85" i="8"/>
  <c r="S89" i="8"/>
  <c r="S93" i="8"/>
  <c r="S97" i="8"/>
  <c r="S101" i="8"/>
  <c r="S105" i="8"/>
  <c r="S109" i="8"/>
  <c r="S113" i="8"/>
  <c r="S52" i="8"/>
  <c r="S56" i="8"/>
  <c r="S60" i="8"/>
  <c r="S64" i="8"/>
  <c r="S68" i="8"/>
  <c r="S72" i="8"/>
  <c r="S76" i="8"/>
  <c r="S80" i="8"/>
  <c r="S84" i="8"/>
  <c r="S88" i="8"/>
  <c r="S92" i="8"/>
  <c r="S96" i="8"/>
  <c r="S100" i="8"/>
  <c r="S104" i="8"/>
  <c r="S108" i="8"/>
  <c r="S112" i="8"/>
  <c r="S63" i="8"/>
  <c r="S79" i="8"/>
  <c r="S91" i="8"/>
  <c r="S99" i="8"/>
  <c r="S107" i="8"/>
  <c r="S115" i="8"/>
  <c r="S117" i="8"/>
  <c r="S121" i="8"/>
  <c r="S125" i="8"/>
  <c r="S129" i="8"/>
  <c r="S133" i="8"/>
  <c r="S137" i="8"/>
  <c r="S141" i="8"/>
  <c r="S145" i="8"/>
  <c r="S149" i="8"/>
  <c r="S153" i="8"/>
  <c r="S157" i="8"/>
  <c r="S161" i="8"/>
  <c r="S165" i="8"/>
  <c r="S169" i="8"/>
  <c r="S173" i="8"/>
  <c r="S59" i="8"/>
  <c r="S75" i="8"/>
  <c r="S90" i="8"/>
  <c r="S98" i="8"/>
  <c r="S106" i="8"/>
  <c r="S114" i="8"/>
  <c r="S116" i="8"/>
  <c r="S120" i="8"/>
  <c r="S124" i="8"/>
  <c r="S128" i="8"/>
  <c r="S132" i="8"/>
  <c r="S136" i="8"/>
  <c r="S140" i="8"/>
  <c r="S144" i="8"/>
  <c r="S148" i="8"/>
  <c r="S152" i="8"/>
  <c r="S156" i="8"/>
  <c r="S160" i="8"/>
  <c r="S164" i="8"/>
  <c r="S168" i="8"/>
  <c r="S172" i="8"/>
  <c r="S176" i="8"/>
  <c r="S55" i="8"/>
  <c r="S71" i="8"/>
  <c r="S87" i="8"/>
  <c r="S95" i="8"/>
  <c r="S103" i="8"/>
  <c r="S111" i="8"/>
  <c r="S119" i="8"/>
  <c r="S123" i="8"/>
  <c r="S127" i="8"/>
  <c r="S131" i="8"/>
  <c r="S135" i="8"/>
  <c r="S139" i="8"/>
  <c r="S143" i="8"/>
  <c r="S147" i="8"/>
  <c r="S151" i="8"/>
  <c r="S51" i="8"/>
  <c r="S102" i="8"/>
  <c r="S130" i="8"/>
  <c r="S146" i="8"/>
  <c r="S154" i="8"/>
  <c r="S162" i="8"/>
  <c r="S170" i="8"/>
  <c r="S178" i="8"/>
  <c r="S182" i="8"/>
  <c r="S186" i="8"/>
  <c r="S190" i="8"/>
  <c r="S194" i="8"/>
  <c r="S198" i="8"/>
  <c r="S202" i="8"/>
  <c r="S206" i="8"/>
  <c r="S210" i="8"/>
  <c r="S214" i="8"/>
  <c r="S218" i="8"/>
  <c r="S222" i="8"/>
  <c r="S226" i="8"/>
  <c r="S230" i="8"/>
  <c r="S234" i="8"/>
  <c r="S238" i="8"/>
  <c r="S242" i="8"/>
  <c r="S246" i="8"/>
  <c r="S250" i="8"/>
  <c r="S254" i="8"/>
  <c r="S258" i="8"/>
  <c r="S262" i="8"/>
  <c r="S94" i="8"/>
  <c r="S126" i="8"/>
  <c r="S142" i="8"/>
  <c r="S159" i="8"/>
  <c r="S167" i="8"/>
  <c r="S175" i="8"/>
  <c r="S177" i="8"/>
  <c r="S181" i="8"/>
  <c r="S185" i="8"/>
  <c r="S189" i="8"/>
  <c r="S193" i="8"/>
  <c r="S197" i="8"/>
  <c r="S201" i="8"/>
  <c r="S205" i="8"/>
  <c r="S209" i="8"/>
  <c r="S213" i="8"/>
  <c r="S217" i="8"/>
  <c r="S221" i="8"/>
  <c r="S225" i="8"/>
  <c r="S229" i="8"/>
  <c r="S233" i="8"/>
  <c r="S237" i="8"/>
  <c r="S83" i="8"/>
  <c r="S122" i="8"/>
  <c r="S138" i="8"/>
  <c r="S158" i="8"/>
  <c r="S166" i="8"/>
  <c r="S174" i="8"/>
  <c r="S180" i="8"/>
  <c r="S184" i="8"/>
  <c r="S188" i="8"/>
  <c r="S192" i="8"/>
  <c r="S196" i="8"/>
  <c r="S200" i="8"/>
  <c r="S204" i="8"/>
  <c r="S208" i="8"/>
  <c r="S212" i="8"/>
  <c r="S216" i="8"/>
  <c r="S220" i="8"/>
  <c r="S224" i="8"/>
  <c r="S228" i="8"/>
  <c r="S232" i="8"/>
  <c r="S236" i="8"/>
  <c r="S240" i="8"/>
  <c r="S244" i="8"/>
  <c r="S248" i="8"/>
  <c r="S252" i="8"/>
  <c r="S256" i="8"/>
  <c r="S260" i="8"/>
  <c r="S110" i="8"/>
  <c r="S134" i="8"/>
  <c r="S179" i="8"/>
  <c r="S195" i="8"/>
  <c r="S211" i="8"/>
  <c r="S227" i="8"/>
  <c r="S243" i="8"/>
  <c r="S251" i="8"/>
  <c r="S259" i="8"/>
  <c r="S67" i="8"/>
  <c r="S118" i="8"/>
  <c r="S171" i="8"/>
  <c r="S191" i="8"/>
  <c r="S207" i="8"/>
  <c r="S223" i="8"/>
  <c r="S241" i="8"/>
  <c r="S249" i="8"/>
  <c r="S257" i="8"/>
  <c r="S263" i="8"/>
  <c r="S265" i="8"/>
  <c r="S163" i="8"/>
  <c r="S187" i="8"/>
  <c r="S203" i="8"/>
  <c r="S219" i="8"/>
  <c r="S235" i="8"/>
  <c r="S239" i="8"/>
  <c r="S247" i="8"/>
  <c r="S255" i="8"/>
  <c r="S264" i="8"/>
  <c r="S155" i="8"/>
  <c r="S183" i="8"/>
  <c r="S245" i="8"/>
  <c r="S231" i="8"/>
  <c r="S150" i="8"/>
  <c r="S215" i="8"/>
  <c r="S261" i="8"/>
  <c r="S199" i="8"/>
  <c r="S253" i="8"/>
  <c r="W13" i="8"/>
  <c r="W54" i="8"/>
  <c r="W58" i="8"/>
  <c r="W62" i="8"/>
  <c r="W66" i="8"/>
  <c r="W70" i="8"/>
  <c r="W74" i="8"/>
  <c r="W78" i="8"/>
  <c r="W82" i="8"/>
  <c r="W86" i="8"/>
  <c r="W53" i="8"/>
  <c r="W57" i="8"/>
  <c r="W61" i="8"/>
  <c r="W65" i="8"/>
  <c r="W69" i="8"/>
  <c r="W73" i="8"/>
  <c r="W77" i="8"/>
  <c r="W81" i="8"/>
  <c r="W85" i="8"/>
  <c r="W89" i="8"/>
  <c r="W93" i="8"/>
  <c r="W97" i="8"/>
  <c r="W101" i="8"/>
  <c r="W105" i="8"/>
  <c r="W109" i="8"/>
  <c r="W113" i="8"/>
  <c r="W52" i="8"/>
  <c r="W56" i="8"/>
  <c r="W60" i="8"/>
  <c r="W64" i="8"/>
  <c r="W68" i="8"/>
  <c r="W72" i="8"/>
  <c r="W76" i="8"/>
  <c r="W80" i="8"/>
  <c r="W84" i="8"/>
  <c r="W88" i="8"/>
  <c r="W92" i="8"/>
  <c r="W96" i="8"/>
  <c r="W100" i="8"/>
  <c r="W104" i="8"/>
  <c r="W108" i="8"/>
  <c r="W112" i="8"/>
  <c r="W51" i="8"/>
  <c r="W67" i="8"/>
  <c r="W83" i="8"/>
  <c r="W95" i="8"/>
  <c r="W103" i="8"/>
  <c r="W111" i="8"/>
  <c r="W117" i="8"/>
  <c r="W121" i="8"/>
  <c r="W125" i="8"/>
  <c r="W129" i="8"/>
  <c r="W133" i="8"/>
  <c r="W137" i="8"/>
  <c r="W141" i="8"/>
  <c r="W145" i="8"/>
  <c r="W149" i="8"/>
  <c r="W153" i="8"/>
  <c r="W157" i="8"/>
  <c r="W161" i="8"/>
  <c r="W165" i="8"/>
  <c r="W169" i="8"/>
  <c r="W173" i="8"/>
  <c r="W63" i="8"/>
  <c r="W79" i="8"/>
  <c r="W94" i="8"/>
  <c r="W102" i="8"/>
  <c r="W110" i="8"/>
  <c r="W116" i="8"/>
  <c r="W120" i="8"/>
  <c r="W124" i="8"/>
  <c r="W128" i="8"/>
  <c r="W132" i="8"/>
  <c r="W136" i="8"/>
  <c r="W140" i="8"/>
  <c r="W144" i="8"/>
  <c r="W148" i="8"/>
  <c r="W152" i="8"/>
  <c r="W156" i="8"/>
  <c r="W160" i="8"/>
  <c r="W164" i="8"/>
  <c r="W168" i="8"/>
  <c r="W172" i="8"/>
  <c r="W176" i="8"/>
  <c r="W59" i="8"/>
  <c r="W75" i="8"/>
  <c r="W91" i="8"/>
  <c r="W99" i="8"/>
  <c r="W107" i="8"/>
  <c r="W115" i="8"/>
  <c r="W119" i="8"/>
  <c r="W123" i="8"/>
  <c r="W127" i="8"/>
  <c r="W131" i="8"/>
  <c r="W135" i="8"/>
  <c r="W139" i="8"/>
  <c r="W143" i="8"/>
  <c r="W147" i="8"/>
  <c r="W151" i="8"/>
  <c r="W55" i="8"/>
  <c r="W106" i="8"/>
  <c r="W118" i="8"/>
  <c r="W134" i="8"/>
  <c r="W150" i="8"/>
  <c r="W158" i="8"/>
  <c r="W166" i="8"/>
  <c r="W174" i="8"/>
  <c r="W178" i="8"/>
  <c r="W182" i="8"/>
  <c r="W186" i="8"/>
  <c r="W190" i="8"/>
  <c r="W194" i="8"/>
  <c r="W198" i="8"/>
  <c r="W202" i="8"/>
  <c r="W206" i="8"/>
  <c r="W210" i="8"/>
  <c r="W214" i="8"/>
  <c r="W218" i="8"/>
  <c r="W222" i="8"/>
  <c r="W226" i="8"/>
  <c r="W230" i="8"/>
  <c r="W234" i="8"/>
  <c r="W238" i="8"/>
  <c r="W242" i="8"/>
  <c r="W246" i="8"/>
  <c r="W250" i="8"/>
  <c r="W254" i="8"/>
  <c r="W258" i="8"/>
  <c r="W262" i="8"/>
  <c r="W98" i="8"/>
  <c r="W130" i="8"/>
  <c r="W146" i="8"/>
  <c r="W155" i="8"/>
  <c r="W163" i="8"/>
  <c r="W171" i="8"/>
  <c r="W177" i="8"/>
  <c r="W181" i="8"/>
  <c r="W185" i="8"/>
  <c r="W189" i="8"/>
  <c r="W193" i="8"/>
  <c r="W197" i="8"/>
  <c r="W201" i="8"/>
  <c r="W205" i="8"/>
  <c r="W209" i="8"/>
  <c r="W213" i="8"/>
  <c r="W217" i="8"/>
  <c r="W221" i="8"/>
  <c r="W225" i="8"/>
  <c r="W229" i="8"/>
  <c r="W233" i="8"/>
  <c r="W237" i="8"/>
  <c r="W87" i="8"/>
  <c r="W90" i="8"/>
  <c r="W126" i="8"/>
  <c r="W142" i="8"/>
  <c r="W154" i="8"/>
  <c r="W162" i="8"/>
  <c r="W170" i="8"/>
  <c r="W180" i="8"/>
  <c r="W184" i="8"/>
  <c r="W188" i="8"/>
  <c r="W192" i="8"/>
  <c r="W196" i="8"/>
  <c r="W200" i="8"/>
  <c r="W204" i="8"/>
  <c r="W208" i="8"/>
  <c r="W212" i="8"/>
  <c r="W216" i="8"/>
  <c r="W220" i="8"/>
  <c r="W224" i="8"/>
  <c r="W228" i="8"/>
  <c r="W232" i="8"/>
  <c r="W236" i="8"/>
  <c r="W240" i="8"/>
  <c r="W244" i="8"/>
  <c r="W248" i="8"/>
  <c r="W252" i="8"/>
  <c r="W256" i="8"/>
  <c r="W260" i="8"/>
  <c r="W138" i="8"/>
  <c r="W183" i="8"/>
  <c r="W199" i="8"/>
  <c r="W215" i="8"/>
  <c r="W231" i="8"/>
  <c r="W239" i="8"/>
  <c r="W247" i="8"/>
  <c r="W255" i="8"/>
  <c r="W263" i="8"/>
  <c r="W122" i="8"/>
  <c r="W175" i="8"/>
  <c r="W179" i="8"/>
  <c r="W195" i="8"/>
  <c r="W211" i="8"/>
  <c r="W227" i="8"/>
  <c r="W245" i="8"/>
  <c r="W253" i="8"/>
  <c r="W261" i="8"/>
  <c r="W265" i="8"/>
  <c r="W71" i="8"/>
  <c r="W114" i="8"/>
  <c r="W167" i="8"/>
  <c r="W191" i="8"/>
  <c r="W207" i="8"/>
  <c r="W223" i="8"/>
  <c r="W243" i="8"/>
  <c r="W251" i="8"/>
  <c r="W259" i="8"/>
  <c r="W264" i="8"/>
  <c r="W187" i="8"/>
  <c r="W249" i="8"/>
  <c r="W235" i="8"/>
  <c r="W241" i="8"/>
  <c r="W159" i="8"/>
  <c r="W219" i="8"/>
  <c r="W203" i="8"/>
  <c r="W257" i="8"/>
  <c r="L18" i="9"/>
  <c r="L53" i="9"/>
  <c r="L57" i="9"/>
  <c r="L61" i="9"/>
  <c r="L65" i="9"/>
  <c r="L69" i="9"/>
  <c r="L73" i="9"/>
  <c r="L77" i="9"/>
  <c r="L81" i="9"/>
  <c r="L85" i="9"/>
  <c r="L89" i="9"/>
  <c r="L93" i="9"/>
  <c r="L97" i="9"/>
  <c r="L101" i="9"/>
  <c r="L105" i="9"/>
  <c r="L109" i="9"/>
  <c r="L113" i="9"/>
  <c r="L117" i="9"/>
  <c r="L121" i="9"/>
  <c r="L125" i="9"/>
  <c r="L129" i="9"/>
  <c r="L133" i="9"/>
  <c r="L137" i="9"/>
  <c r="L141" i="9"/>
  <c r="L145" i="9"/>
  <c r="L149" i="9"/>
  <c r="L153" i="9"/>
  <c r="L157" i="9"/>
  <c r="L161" i="9"/>
  <c r="L165" i="9"/>
  <c r="L169" i="9"/>
  <c r="L173" i="9"/>
  <c r="L177" i="9"/>
  <c r="L181" i="9"/>
  <c r="L185" i="9"/>
  <c r="L189" i="9"/>
  <c r="L193" i="9"/>
  <c r="L52" i="9"/>
  <c r="L56" i="9"/>
  <c r="L60" i="9"/>
  <c r="L64" i="9"/>
  <c r="L68" i="9"/>
  <c r="L72" i="9"/>
  <c r="L76" i="9"/>
  <c r="L80" i="9"/>
  <c r="L84" i="9"/>
  <c r="L88" i="9"/>
  <c r="L92" i="9"/>
  <c r="L96" i="9"/>
  <c r="L100" i="9"/>
  <c r="L104" i="9"/>
  <c r="L108" i="9"/>
  <c r="L112" i="9"/>
  <c r="L116" i="9"/>
  <c r="L120" i="9"/>
  <c r="L124" i="9"/>
  <c r="L128" i="9"/>
  <c r="L132" i="9"/>
  <c r="L136" i="9"/>
  <c r="L140" i="9"/>
  <c r="L144" i="9"/>
  <c r="L148" i="9"/>
  <c r="L152" i="9"/>
  <c r="L156" i="9"/>
  <c r="L160" i="9"/>
  <c r="L164" i="9"/>
  <c r="L168" i="9"/>
  <c r="L172" i="9"/>
  <c r="L176" i="9"/>
  <c r="L180" i="9"/>
  <c r="L184" i="9"/>
  <c r="L188" i="9"/>
  <c r="L192" i="9"/>
  <c r="L51" i="9"/>
  <c r="L55" i="9"/>
  <c r="L59" i="9"/>
  <c r="L63" i="9"/>
  <c r="L67" i="9"/>
  <c r="L71" i="9"/>
  <c r="L75" i="9"/>
  <c r="L79" i="9"/>
  <c r="L83" i="9"/>
  <c r="L87" i="9"/>
  <c r="L91" i="9"/>
  <c r="L95" i="9"/>
  <c r="L99" i="9"/>
  <c r="L103" i="9"/>
  <c r="L107" i="9"/>
  <c r="L111" i="9"/>
  <c r="L115" i="9"/>
  <c r="L119" i="9"/>
  <c r="L123" i="9"/>
  <c r="L127" i="9"/>
  <c r="L131" i="9"/>
  <c r="L135" i="9"/>
  <c r="L139" i="9"/>
  <c r="L143" i="9"/>
  <c r="L147" i="9"/>
  <c r="L54" i="9"/>
  <c r="L70" i="9"/>
  <c r="L86" i="9"/>
  <c r="L102" i="9"/>
  <c r="L118" i="9"/>
  <c r="L134" i="9"/>
  <c r="L150" i="9"/>
  <c r="L151" i="9"/>
  <c r="L159" i="9"/>
  <c r="L167" i="9"/>
  <c r="L175" i="9"/>
  <c r="L183" i="9"/>
  <c r="L66" i="9"/>
  <c r="L82" i="9"/>
  <c r="L98" i="9"/>
  <c r="L114" i="9"/>
  <c r="L130" i="9"/>
  <c r="L62" i="9"/>
  <c r="L78" i="9"/>
  <c r="L94" i="9"/>
  <c r="L110" i="9"/>
  <c r="L126" i="9"/>
  <c r="L142" i="9"/>
  <c r="L58" i="9"/>
  <c r="L74" i="9"/>
  <c r="L90" i="9"/>
  <c r="L106" i="9"/>
  <c r="L122" i="9"/>
  <c r="L138" i="9"/>
  <c r="L154" i="9"/>
  <c r="L162" i="9"/>
  <c r="L170" i="9"/>
  <c r="L163" i="9"/>
  <c r="L182" i="9"/>
  <c r="L190" i="9"/>
  <c r="L196" i="9"/>
  <c r="L200" i="9"/>
  <c r="L204" i="9"/>
  <c r="L208" i="9"/>
  <c r="L212" i="9"/>
  <c r="L216" i="9"/>
  <c r="L220" i="9"/>
  <c r="L224" i="9"/>
  <c r="L228" i="9"/>
  <c r="L232" i="9"/>
  <c r="L236" i="9"/>
  <c r="L240" i="9"/>
  <c r="L244" i="9"/>
  <c r="L248" i="9"/>
  <c r="L252" i="9"/>
  <c r="L256" i="9"/>
  <c r="L260" i="9"/>
  <c r="L264" i="9"/>
  <c r="L146" i="9"/>
  <c r="L158" i="9"/>
  <c r="L187" i="9"/>
  <c r="L195" i="9"/>
  <c r="L199" i="9"/>
  <c r="L203" i="9"/>
  <c r="L207" i="9"/>
  <c r="L211" i="9"/>
  <c r="L215" i="9"/>
  <c r="L219" i="9"/>
  <c r="L223" i="9"/>
  <c r="L227" i="9"/>
  <c r="L231" i="9"/>
  <c r="L235" i="9"/>
  <c r="L239" i="9"/>
  <c r="L243" i="9"/>
  <c r="L247" i="9"/>
  <c r="L251" i="9"/>
  <c r="L255" i="9"/>
  <c r="L259" i="9"/>
  <c r="L263" i="9"/>
  <c r="L155" i="9"/>
  <c r="L171" i="9"/>
  <c r="L178" i="9"/>
  <c r="L194" i="9"/>
  <c r="L198" i="9"/>
  <c r="L202" i="9"/>
  <c r="L206" i="9"/>
  <c r="L210" i="9"/>
  <c r="L214" i="9"/>
  <c r="L218" i="9"/>
  <c r="L222" i="9"/>
  <c r="L226" i="9"/>
  <c r="L230" i="9"/>
  <c r="L234" i="9"/>
  <c r="L238" i="9"/>
  <c r="L242" i="9"/>
  <c r="L246" i="9"/>
  <c r="L250" i="9"/>
  <c r="L254" i="9"/>
  <c r="L258" i="9"/>
  <c r="L262" i="9"/>
  <c r="L166" i="9"/>
  <c r="L174" i="9"/>
  <c r="L179" i="9"/>
  <c r="L186" i="9"/>
  <c r="L191" i="9"/>
  <c r="L197" i="9"/>
  <c r="L201" i="9"/>
  <c r="L205" i="9"/>
  <c r="L209" i="9"/>
  <c r="L213" i="9"/>
  <c r="L217" i="9"/>
  <c r="L221" i="9"/>
  <c r="L225" i="9"/>
  <c r="L229" i="9"/>
  <c r="L233" i="9"/>
  <c r="L237" i="9"/>
  <c r="L241" i="9"/>
  <c r="L245" i="9"/>
  <c r="L249" i="9"/>
  <c r="L253" i="9"/>
  <c r="L257" i="9"/>
  <c r="L261" i="9"/>
  <c r="L265" i="9"/>
  <c r="Q18" i="9"/>
  <c r="Q53" i="9"/>
  <c r="Q57" i="9"/>
  <c r="Q61" i="9"/>
  <c r="Q65" i="9"/>
  <c r="Q69" i="9"/>
  <c r="Q73" i="9"/>
  <c r="Q77" i="9"/>
  <c r="Q81" i="9"/>
  <c r="Q85" i="9"/>
  <c r="Q89" i="9"/>
  <c r="Q93" i="9"/>
  <c r="Q97" i="9"/>
  <c r="Q101" i="9"/>
  <c r="Q105" i="9"/>
  <c r="Q109" i="9"/>
  <c r="Q113" i="9"/>
  <c r="Q117" i="9"/>
  <c r="Q121" i="9"/>
  <c r="Q125" i="9"/>
  <c r="Q129" i="9"/>
  <c r="Q133" i="9"/>
  <c r="Q137" i="9"/>
  <c r="Q141" i="9"/>
  <c r="Q145" i="9"/>
  <c r="Q149" i="9"/>
  <c r="Q153" i="9"/>
  <c r="Q157" i="9"/>
  <c r="Q161" i="9"/>
  <c r="Q165" i="9"/>
  <c r="Q169" i="9"/>
  <c r="Q173" i="9"/>
  <c r="Q177" i="9"/>
  <c r="Q181" i="9"/>
  <c r="Q185" i="9"/>
  <c r="Q189" i="9"/>
  <c r="Q193" i="9"/>
  <c r="Q52" i="9"/>
  <c r="Q56" i="9"/>
  <c r="Q60" i="9"/>
  <c r="Q64" i="9"/>
  <c r="Q68" i="9"/>
  <c r="Q72" i="9"/>
  <c r="Q76" i="9"/>
  <c r="Q80" i="9"/>
  <c r="Q84" i="9"/>
  <c r="Q88" i="9"/>
  <c r="Q92" i="9"/>
  <c r="Q96" i="9"/>
  <c r="Q100" i="9"/>
  <c r="Q104" i="9"/>
  <c r="Q108" i="9"/>
  <c r="Q112" i="9"/>
  <c r="Q116" i="9"/>
  <c r="Q120" i="9"/>
  <c r="Q124" i="9"/>
  <c r="Q128" i="9"/>
  <c r="Q132" i="9"/>
  <c r="Q136" i="9"/>
  <c r="Q140" i="9"/>
  <c r="Q144" i="9"/>
  <c r="Q148" i="9"/>
  <c r="Q152" i="9"/>
  <c r="Q156" i="9"/>
  <c r="Q160" i="9"/>
  <c r="Q164" i="9"/>
  <c r="Q168" i="9"/>
  <c r="Q172" i="9"/>
  <c r="Q176" i="9"/>
  <c r="Q180" i="9"/>
  <c r="Q184" i="9"/>
  <c r="Q188" i="9"/>
  <c r="Q192" i="9"/>
  <c r="Q51" i="9"/>
  <c r="Q55" i="9"/>
  <c r="Q59" i="9"/>
  <c r="Q63" i="9"/>
  <c r="Q67" i="9"/>
  <c r="Q71" i="9"/>
  <c r="Q75" i="9"/>
  <c r="Q79" i="9"/>
  <c r="Q83" i="9"/>
  <c r="Q87" i="9"/>
  <c r="Q91" i="9"/>
  <c r="Q95" i="9"/>
  <c r="Q99" i="9"/>
  <c r="Q103" i="9"/>
  <c r="Q107" i="9"/>
  <c r="Q111" i="9"/>
  <c r="Q115" i="9"/>
  <c r="Q119" i="9"/>
  <c r="Q123" i="9"/>
  <c r="Q127" i="9"/>
  <c r="Q131" i="9"/>
  <c r="Q135" i="9"/>
  <c r="Q139" i="9"/>
  <c r="Q143" i="9"/>
  <c r="Q147" i="9"/>
  <c r="Q58" i="9"/>
  <c r="Q74" i="9"/>
  <c r="Q90" i="9"/>
  <c r="Q106" i="9"/>
  <c r="Q122" i="9"/>
  <c r="Q138" i="9"/>
  <c r="Q155" i="9"/>
  <c r="Q163" i="9"/>
  <c r="Q171" i="9"/>
  <c r="Q179" i="9"/>
  <c r="Q54" i="9"/>
  <c r="Q70" i="9"/>
  <c r="Q86" i="9"/>
  <c r="Q102" i="9"/>
  <c r="Q118" i="9"/>
  <c r="Q134" i="9"/>
  <c r="Q66" i="9"/>
  <c r="Q82" i="9"/>
  <c r="Q98" i="9"/>
  <c r="Q114" i="9"/>
  <c r="Q130" i="9"/>
  <c r="Q62" i="9"/>
  <c r="Q78" i="9"/>
  <c r="Q94" i="9"/>
  <c r="Q110" i="9"/>
  <c r="Q126" i="9"/>
  <c r="Q142" i="9"/>
  <c r="Q158" i="9"/>
  <c r="Q166" i="9"/>
  <c r="Q151" i="9"/>
  <c r="Q167" i="9"/>
  <c r="Q186" i="9"/>
  <c r="Q194" i="9"/>
  <c r="Q196" i="9"/>
  <c r="Q200" i="9"/>
  <c r="Q204" i="9"/>
  <c r="Q208" i="9"/>
  <c r="Q212" i="9"/>
  <c r="Q216" i="9"/>
  <c r="Q220" i="9"/>
  <c r="Q224" i="9"/>
  <c r="Q228" i="9"/>
  <c r="Q232" i="9"/>
  <c r="Q236" i="9"/>
  <c r="Q240" i="9"/>
  <c r="Q244" i="9"/>
  <c r="Q248" i="9"/>
  <c r="Q252" i="9"/>
  <c r="Q256" i="9"/>
  <c r="Q260" i="9"/>
  <c r="Q264" i="9"/>
  <c r="Q150" i="9"/>
  <c r="Q162" i="9"/>
  <c r="Q174" i="9"/>
  <c r="Q191" i="9"/>
  <c r="Q195" i="9"/>
  <c r="Q199" i="9"/>
  <c r="Q203" i="9"/>
  <c r="Q207" i="9"/>
  <c r="Q211" i="9"/>
  <c r="Q215" i="9"/>
  <c r="Q219" i="9"/>
  <c r="Q223" i="9"/>
  <c r="Q227" i="9"/>
  <c r="Q231" i="9"/>
  <c r="Q235" i="9"/>
  <c r="Q239" i="9"/>
  <c r="Q243" i="9"/>
  <c r="Q247" i="9"/>
  <c r="Q251" i="9"/>
  <c r="Q255" i="9"/>
  <c r="Q259" i="9"/>
  <c r="Q263" i="9"/>
  <c r="Q146" i="9"/>
  <c r="Q159" i="9"/>
  <c r="Q175" i="9"/>
  <c r="Q182" i="9"/>
  <c r="Q190" i="9"/>
  <c r="Q198" i="9"/>
  <c r="Q202" i="9"/>
  <c r="Q206" i="9"/>
  <c r="Q210" i="9"/>
  <c r="Q214" i="9"/>
  <c r="Q218" i="9"/>
  <c r="Q222" i="9"/>
  <c r="Q226" i="9"/>
  <c r="Q230" i="9"/>
  <c r="Q234" i="9"/>
  <c r="Q238" i="9"/>
  <c r="Q242" i="9"/>
  <c r="Q246" i="9"/>
  <c r="Q250" i="9"/>
  <c r="Q254" i="9"/>
  <c r="Q258" i="9"/>
  <c r="Q262" i="9"/>
  <c r="Q154" i="9"/>
  <c r="Q170" i="9"/>
  <c r="Q178" i="9"/>
  <c r="Q183" i="9"/>
  <c r="Q187" i="9"/>
  <c r="Q197" i="9"/>
  <c r="Q201" i="9"/>
  <c r="Q205" i="9"/>
  <c r="Q209" i="9"/>
  <c r="Q213" i="9"/>
  <c r="Q217" i="9"/>
  <c r="Q221" i="9"/>
  <c r="Q225" i="9"/>
  <c r="Q229" i="9"/>
  <c r="Q233" i="9"/>
  <c r="Q237" i="9"/>
  <c r="Q241" i="9"/>
  <c r="Q245" i="9"/>
  <c r="Q249" i="9"/>
  <c r="Q253" i="9"/>
  <c r="Q257" i="9"/>
  <c r="Q261" i="9"/>
  <c r="Q265" i="9"/>
  <c r="U18" i="9"/>
  <c r="U53" i="9"/>
  <c r="U57" i="9"/>
  <c r="U61" i="9"/>
  <c r="U65" i="9"/>
  <c r="U69" i="9"/>
  <c r="U73" i="9"/>
  <c r="U77" i="9"/>
  <c r="U81" i="9"/>
  <c r="U85" i="9"/>
  <c r="U89" i="9"/>
  <c r="U93" i="9"/>
  <c r="U97" i="9"/>
  <c r="U101" i="9"/>
  <c r="U105" i="9"/>
  <c r="U109" i="9"/>
  <c r="U113" i="9"/>
  <c r="U117" i="9"/>
  <c r="U121" i="9"/>
  <c r="U125" i="9"/>
  <c r="U129" i="9"/>
  <c r="U133" i="9"/>
  <c r="U137" i="9"/>
  <c r="U141" i="9"/>
  <c r="U145" i="9"/>
  <c r="U149" i="9"/>
  <c r="U153" i="9"/>
  <c r="U157" i="9"/>
  <c r="U161" i="9"/>
  <c r="U165" i="9"/>
  <c r="U169" i="9"/>
  <c r="U173" i="9"/>
  <c r="U177" i="9"/>
  <c r="U181" i="9"/>
  <c r="U185" i="9"/>
  <c r="U189" i="9"/>
  <c r="U193" i="9"/>
  <c r="U52" i="9"/>
  <c r="U56" i="9"/>
  <c r="U60" i="9"/>
  <c r="U64" i="9"/>
  <c r="U68" i="9"/>
  <c r="U72" i="9"/>
  <c r="U76" i="9"/>
  <c r="U80" i="9"/>
  <c r="U84" i="9"/>
  <c r="U88" i="9"/>
  <c r="U92" i="9"/>
  <c r="U96" i="9"/>
  <c r="U100" i="9"/>
  <c r="U104" i="9"/>
  <c r="U108" i="9"/>
  <c r="U112" i="9"/>
  <c r="U116" i="9"/>
  <c r="U120" i="9"/>
  <c r="U124" i="9"/>
  <c r="U128" i="9"/>
  <c r="U132" i="9"/>
  <c r="U136" i="9"/>
  <c r="U140" i="9"/>
  <c r="U144" i="9"/>
  <c r="U148" i="9"/>
  <c r="U152" i="9"/>
  <c r="U156" i="9"/>
  <c r="U160" i="9"/>
  <c r="U164" i="9"/>
  <c r="U168" i="9"/>
  <c r="U172" i="9"/>
  <c r="U176" i="9"/>
  <c r="U180" i="9"/>
  <c r="U184" i="9"/>
  <c r="U188" i="9"/>
  <c r="U192" i="9"/>
  <c r="U51" i="9"/>
  <c r="U55" i="9"/>
  <c r="U59" i="9"/>
  <c r="U63" i="9"/>
  <c r="U67" i="9"/>
  <c r="U71" i="9"/>
  <c r="U75" i="9"/>
  <c r="U79" i="9"/>
  <c r="U83" i="9"/>
  <c r="U87" i="9"/>
  <c r="U91" i="9"/>
  <c r="U95" i="9"/>
  <c r="U99" i="9"/>
  <c r="U103" i="9"/>
  <c r="U107" i="9"/>
  <c r="U111" i="9"/>
  <c r="U115" i="9"/>
  <c r="U119" i="9"/>
  <c r="U123" i="9"/>
  <c r="U127" i="9"/>
  <c r="U131" i="9"/>
  <c r="U135" i="9"/>
  <c r="U139" i="9"/>
  <c r="U143" i="9"/>
  <c r="U147" i="9"/>
  <c r="U62" i="9"/>
  <c r="U78" i="9"/>
  <c r="U94" i="9"/>
  <c r="U110" i="9"/>
  <c r="U126" i="9"/>
  <c r="U142" i="9"/>
  <c r="U151" i="9"/>
  <c r="U159" i="9"/>
  <c r="U167" i="9"/>
  <c r="U175" i="9"/>
  <c r="U183" i="9"/>
  <c r="U58" i="9"/>
  <c r="U74" i="9"/>
  <c r="U90" i="9"/>
  <c r="U106" i="9"/>
  <c r="U122" i="9"/>
  <c r="U138" i="9"/>
  <c r="U54" i="9"/>
  <c r="U70" i="9"/>
  <c r="U86" i="9"/>
  <c r="U102" i="9"/>
  <c r="U118" i="9"/>
  <c r="U134" i="9"/>
  <c r="U66" i="9"/>
  <c r="U82" i="9"/>
  <c r="U98" i="9"/>
  <c r="U114" i="9"/>
  <c r="U130" i="9"/>
  <c r="U146" i="9"/>
  <c r="U154" i="9"/>
  <c r="U162" i="9"/>
  <c r="U170" i="9"/>
  <c r="U155" i="9"/>
  <c r="U171" i="9"/>
  <c r="U190" i="9"/>
  <c r="U196" i="9"/>
  <c r="U200" i="9"/>
  <c r="U204" i="9"/>
  <c r="U208" i="9"/>
  <c r="U212" i="9"/>
  <c r="U216" i="9"/>
  <c r="U220" i="9"/>
  <c r="U224" i="9"/>
  <c r="U228" i="9"/>
  <c r="U232" i="9"/>
  <c r="U236" i="9"/>
  <c r="U240" i="9"/>
  <c r="U244" i="9"/>
  <c r="U248" i="9"/>
  <c r="U252" i="9"/>
  <c r="U256" i="9"/>
  <c r="U260" i="9"/>
  <c r="U264" i="9"/>
  <c r="U166" i="9"/>
  <c r="U178" i="9"/>
  <c r="U187" i="9"/>
  <c r="U195" i="9"/>
  <c r="U199" i="9"/>
  <c r="U203" i="9"/>
  <c r="U207" i="9"/>
  <c r="U211" i="9"/>
  <c r="U215" i="9"/>
  <c r="U219" i="9"/>
  <c r="U223" i="9"/>
  <c r="U227" i="9"/>
  <c r="U231" i="9"/>
  <c r="U235" i="9"/>
  <c r="U239" i="9"/>
  <c r="U243" i="9"/>
  <c r="U247" i="9"/>
  <c r="U251" i="9"/>
  <c r="U255" i="9"/>
  <c r="U259" i="9"/>
  <c r="U263" i="9"/>
  <c r="U150" i="9"/>
  <c r="U163" i="9"/>
  <c r="U174" i="9"/>
  <c r="U179" i="9"/>
  <c r="U186" i="9"/>
  <c r="U194" i="9"/>
  <c r="U198" i="9"/>
  <c r="U202" i="9"/>
  <c r="U206" i="9"/>
  <c r="U210" i="9"/>
  <c r="U214" i="9"/>
  <c r="U218" i="9"/>
  <c r="U222" i="9"/>
  <c r="U226" i="9"/>
  <c r="U230" i="9"/>
  <c r="U234" i="9"/>
  <c r="U238" i="9"/>
  <c r="U242" i="9"/>
  <c r="U246" i="9"/>
  <c r="U250" i="9"/>
  <c r="U254" i="9"/>
  <c r="U258" i="9"/>
  <c r="U262" i="9"/>
  <c r="U158" i="9"/>
  <c r="U182" i="9"/>
  <c r="U191" i="9"/>
  <c r="U197" i="9"/>
  <c r="U201" i="9"/>
  <c r="U205" i="9"/>
  <c r="U209" i="9"/>
  <c r="U213" i="9"/>
  <c r="U217" i="9"/>
  <c r="U221" i="9"/>
  <c r="U225" i="9"/>
  <c r="U229" i="9"/>
  <c r="U233" i="9"/>
  <c r="U237" i="9"/>
  <c r="U241" i="9"/>
  <c r="U245" i="9"/>
  <c r="U249" i="9"/>
  <c r="U253" i="9"/>
  <c r="U257" i="9"/>
  <c r="U261" i="9"/>
  <c r="U265" i="9"/>
  <c r="Y18" i="9"/>
  <c r="Y53" i="9"/>
  <c r="Y57" i="9"/>
  <c r="Y61" i="9"/>
  <c r="Y65" i="9"/>
  <c r="Y69" i="9"/>
  <c r="Y73" i="9"/>
  <c r="Y77" i="9"/>
  <c r="Y81" i="9"/>
  <c r="Y85" i="9"/>
  <c r="Y89" i="9"/>
  <c r="Y93" i="9"/>
  <c r="Y97" i="9"/>
  <c r="Y101" i="9"/>
  <c r="Y105" i="9"/>
  <c r="Y109" i="9"/>
  <c r="Y113" i="9"/>
  <c r="Y117" i="9"/>
  <c r="Y121" i="9"/>
  <c r="Y125" i="9"/>
  <c r="Y129" i="9"/>
  <c r="Y133" i="9"/>
  <c r="Y137" i="9"/>
  <c r="Y141" i="9"/>
  <c r="Y145" i="9"/>
  <c r="Y149" i="9"/>
  <c r="Y153" i="9"/>
  <c r="Y157" i="9"/>
  <c r="Y161" i="9"/>
  <c r="Y165" i="9"/>
  <c r="Y169" i="9"/>
  <c r="Y173" i="9"/>
  <c r="Y177" i="9"/>
  <c r="Y181" i="9"/>
  <c r="Y185" i="9"/>
  <c r="Y189" i="9"/>
  <c r="Y193" i="9"/>
  <c r="Y52" i="9"/>
  <c r="Y56" i="9"/>
  <c r="Y60" i="9"/>
  <c r="Y64" i="9"/>
  <c r="Y68" i="9"/>
  <c r="Y72" i="9"/>
  <c r="Y76" i="9"/>
  <c r="Y80" i="9"/>
  <c r="Y84" i="9"/>
  <c r="Y88" i="9"/>
  <c r="Y92" i="9"/>
  <c r="Y96" i="9"/>
  <c r="Y100" i="9"/>
  <c r="Y104" i="9"/>
  <c r="Y108" i="9"/>
  <c r="Y112" i="9"/>
  <c r="Y116" i="9"/>
  <c r="Y120" i="9"/>
  <c r="Y124" i="9"/>
  <c r="Y128" i="9"/>
  <c r="Y132" i="9"/>
  <c r="Y136" i="9"/>
  <c r="Y140" i="9"/>
  <c r="Y144" i="9"/>
  <c r="Y148" i="9"/>
  <c r="Y152" i="9"/>
  <c r="Y156" i="9"/>
  <c r="Y160" i="9"/>
  <c r="Y164" i="9"/>
  <c r="Y168" i="9"/>
  <c r="Y172" i="9"/>
  <c r="Y176" i="9"/>
  <c r="Y180" i="9"/>
  <c r="Y184" i="9"/>
  <c r="Y188" i="9"/>
  <c r="Y192" i="9"/>
  <c r="Y51" i="9"/>
  <c r="Y55" i="9"/>
  <c r="Y59" i="9"/>
  <c r="Y63" i="9"/>
  <c r="Y67" i="9"/>
  <c r="Y71" i="9"/>
  <c r="Y75" i="9"/>
  <c r="Y79" i="9"/>
  <c r="Y83" i="9"/>
  <c r="Y87" i="9"/>
  <c r="Y91" i="9"/>
  <c r="Y95" i="9"/>
  <c r="Y99" i="9"/>
  <c r="Y103" i="9"/>
  <c r="Y107" i="9"/>
  <c r="Y111" i="9"/>
  <c r="Y115" i="9"/>
  <c r="Y119" i="9"/>
  <c r="Y123" i="9"/>
  <c r="Y127" i="9"/>
  <c r="Y131" i="9"/>
  <c r="Y135" i="9"/>
  <c r="Y139" i="9"/>
  <c r="Y143" i="9"/>
  <c r="Y147" i="9"/>
  <c r="Y66" i="9"/>
  <c r="Y82" i="9"/>
  <c r="Y98" i="9"/>
  <c r="Y114" i="9"/>
  <c r="Y130" i="9"/>
  <c r="Y146" i="9"/>
  <c r="Y155" i="9"/>
  <c r="Y163" i="9"/>
  <c r="Y171" i="9"/>
  <c r="Y179" i="9"/>
  <c r="Y62" i="9"/>
  <c r="Y78" i="9"/>
  <c r="Y94" i="9"/>
  <c r="Y110" i="9"/>
  <c r="Y126" i="9"/>
  <c r="Y142" i="9"/>
  <c r="Y58" i="9"/>
  <c r="Y74" i="9"/>
  <c r="Y90" i="9"/>
  <c r="Y106" i="9"/>
  <c r="Y122" i="9"/>
  <c r="Y138" i="9"/>
  <c r="Y54" i="9"/>
  <c r="Y70" i="9"/>
  <c r="Y86" i="9"/>
  <c r="Y102" i="9"/>
  <c r="Y118" i="9"/>
  <c r="Y134" i="9"/>
  <c r="Y150" i="9"/>
  <c r="Y158" i="9"/>
  <c r="Y166" i="9"/>
  <c r="Y159" i="9"/>
  <c r="Y174" i="9"/>
  <c r="Y186" i="9"/>
  <c r="Y194" i="9"/>
  <c r="Y196" i="9"/>
  <c r="Y200" i="9"/>
  <c r="Y204" i="9"/>
  <c r="Y208" i="9"/>
  <c r="Y212" i="9"/>
  <c r="Y216" i="9"/>
  <c r="Y220" i="9"/>
  <c r="Y224" i="9"/>
  <c r="Y228" i="9"/>
  <c r="Y232" i="9"/>
  <c r="Y236" i="9"/>
  <c r="Y240" i="9"/>
  <c r="Y244" i="9"/>
  <c r="Y248" i="9"/>
  <c r="Y252" i="9"/>
  <c r="Y256" i="9"/>
  <c r="Y260" i="9"/>
  <c r="Y264" i="9"/>
  <c r="Y154" i="9"/>
  <c r="Y170" i="9"/>
  <c r="Y175" i="9"/>
  <c r="Y182" i="9"/>
  <c r="Y191" i="9"/>
  <c r="Y195" i="9"/>
  <c r="Y199" i="9"/>
  <c r="Y203" i="9"/>
  <c r="Y207" i="9"/>
  <c r="Y211" i="9"/>
  <c r="Y215" i="9"/>
  <c r="Y219" i="9"/>
  <c r="Y223" i="9"/>
  <c r="Y227" i="9"/>
  <c r="Y231" i="9"/>
  <c r="Y235" i="9"/>
  <c r="Y239" i="9"/>
  <c r="Y243" i="9"/>
  <c r="Y247" i="9"/>
  <c r="Y251" i="9"/>
  <c r="Y255" i="9"/>
  <c r="Y259" i="9"/>
  <c r="Y263" i="9"/>
  <c r="Y151" i="9"/>
  <c r="Y167" i="9"/>
  <c r="Y178" i="9"/>
  <c r="Y183" i="9"/>
  <c r="Y190" i="9"/>
  <c r="Y198" i="9"/>
  <c r="Y202" i="9"/>
  <c r="Y206" i="9"/>
  <c r="Y210" i="9"/>
  <c r="Y214" i="9"/>
  <c r="Y218" i="9"/>
  <c r="Y222" i="9"/>
  <c r="Y226" i="9"/>
  <c r="Y230" i="9"/>
  <c r="Y234" i="9"/>
  <c r="Y238" i="9"/>
  <c r="Y242" i="9"/>
  <c r="Y246" i="9"/>
  <c r="Y250" i="9"/>
  <c r="Y254" i="9"/>
  <c r="Y258" i="9"/>
  <c r="Y262" i="9"/>
  <c r="Y162" i="9"/>
  <c r="Y187" i="9"/>
  <c r="Y197" i="9"/>
  <c r="Y201" i="9"/>
  <c r="Y205" i="9"/>
  <c r="Y209" i="9"/>
  <c r="Y213" i="9"/>
  <c r="Y217" i="9"/>
  <c r="Y221" i="9"/>
  <c r="Y225" i="9"/>
  <c r="Y229" i="9"/>
  <c r="Y233" i="9"/>
  <c r="Y237" i="9"/>
  <c r="Y241" i="9"/>
  <c r="Y245" i="9"/>
  <c r="Y249" i="9"/>
  <c r="Y253" i="9"/>
  <c r="Y257" i="9"/>
  <c r="Y261" i="9"/>
  <c r="Y265" i="9"/>
  <c r="J15" i="10"/>
  <c r="J51" i="10"/>
  <c r="J55" i="10"/>
  <c r="J53" i="10"/>
  <c r="J57" i="10"/>
  <c r="J61" i="10"/>
  <c r="J52" i="10"/>
  <c r="J54" i="10"/>
  <c r="J58" i="10"/>
  <c r="J63" i="10"/>
  <c r="J66" i="10"/>
  <c r="J70" i="10"/>
  <c r="J74" i="10"/>
  <c r="J78" i="10"/>
  <c r="J82" i="10"/>
  <c r="J86" i="10"/>
  <c r="J90" i="10"/>
  <c r="J94" i="10"/>
  <c r="J98" i="10"/>
  <c r="J102" i="10"/>
  <c r="J106" i="10"/>
  <c r="J110" i="10"/>
  <c r="J114" i="10"/>
  <c r="J118" i="10"/>
  <c r="J122" i="10"/>
  <c r="J126" i="10"/>
  <c r="J130" i="10"/>
  <c r="J134" i="10"/>
  <c r="J138" i="10"/>
  <c r="J142" i="10"/>
  <c r="J146" i="10"/>
  <c r="J150" i="10"/>
  <c r="J154" i="10"/>
  <c r="J158" i="10"/>
  <c r="J162" i="10"/>
  <c r="J166" i="10"/>
  <c r="J170" i="10"/>
  <c r="J174" i="10"/>
  <c r="J178" i="10"/>
  <c r="J182" i="10"/>
  <c r="J186" i="10"/>
  <c r="J190" i="10"/>
  <c r="J194" i="10"/>
  <c r="J198" i="10"/>
  <c r="J202" i="10"/>
  <c r="J206" i="10"/>
  <c r="J210" i="10"/>
  <c r="J214" i="10"/>
  <c r="J218" i="10"/>
  <c r="J222" i="10"/>
  <c r="J226" i="10"/>
  <c r="J230" i="10"/>
  <c r="J234" i="10"/>
  <c r="J238" i="10"/>
  <c r="J242" i="10"/>
  <c r="J246" i="10"/>
  <c r="J250" i="10"/>
  <c r="J62" i="10"/>
  <c r="J65" i="10"/>
  <c r="J69" i="10"/>
  <c r="J73" i="10"/>
  <c r="J77" i="10"/>
  <c r="J81" i="10"/>
  <c r="J85" i="10"/>
  <c r="J89" i="10"/>
  <c r="J93" i="10"/>
  <c r="J97" i="10"/>
  <c r="J101" i="10"/>
  <c r="J105" i="10"/>
  <c r="J109" i="10"/>
  <c r="J113" i="10"/>
  <c r="J117" i="10"/>
  <c r="J121" i="10"/>
  <c r="J125" i="10"/>
  <c r="J129" i="10"/>
  <c r="J133" i="10"/>
  <c r="J137" i="10"/>
  <c r="J141" i="10"/>
  <c r="J145" i="10"/>
  <c r="J149" i="10"/>
  <c r="J153" i="10"/>
  <c r="J157" i="10"/>
  <c r="J161" i="10"/>
  <c r="J165" i="10"/>
  <c r="J169" i="10"/>
  <c r="J173" i="10"/>
  <c r="J177" i="10"/>
  <c r="J181" i="10"/>
  <c r="J185" i="10"/>
  <c r="J189" i="10"/>
  <c r="J193" i="10"/>
  <c r="J197" i="10"/>
  <c r="J201" i="10"/>
  <c r="J205" i="10"/>
  <c r="J209" i="10"/>
  <c r="J213" i="10"/>
  <c r="J217" i="10"/>
  <c r="J221" i="10"/>
  <c r="J225" i="10"/>
  <c r="J229" i="10"/>
  <c r="J56" i="10"/>
  <c r="J60" i="10"/>
  <c r="J64" i="10"/>
  <c r="J68" i="10"/>
  <c r="J72" i="10"/>
  <c r="J76" i="10"/>
  <c r="J80" i="10"/>
  <c r="J84" i="10"/>
  <c r="J88" i="10"/>
  <c r="J92" i="10"/>
  <c r="J96" i="10"/>
  <c r="J100" i="10"/>
  <c r="J104" i="10"/>
  <c r="J108" i="10"/>
  <c r="J112" i="10"/>
  <c r="J116" i="10"/>
  <c r="J120" i="10"/>
  <c r="J124" i="10"/>
  <c r="J128" i="10"/>
  <c r="J132" i="10"/>
  <c r="J136" i="10"/>
  <c r="J140" i="10"/>
  <c r="J144" i="10"/>
  <c r="J148" i="10"/>
  <c r="J152" i="10"/>
  <c r="J156" i="10"/>
  <c r="J160" i="10"/>
  <c r="J164" i="10"/>
  <c r="J168" i="10"/>
  <c r="J172" i="10"/>
  <c r="J176" i="10"/>
  <c r="J180" i="10"/>
  <c r="J184" i="10"/>
  <c r="J188" i="10"/>
  <c r="J192" i="10"/>
  <c r="J196" i="10"/>
  <c r="J200" i="10"/>
  <c r="J204" i="10"/>
  <c r="J208" i="10"/>
  <c r="J212" i="10"/>
  <c r="J216" i="10"/>
  <c r="J220" i="10"/>
  <c r="J224" i="10"/>
  <c r="J228" i="10"/>
  <c r="J59" i="10"/>
  <c r="J67" i="10"/>
  <c r="J71" i="10"/>
  <c r="J75" i="10"/>
  <c r="J79" i="10"/>
  <c r="J83" i="10"/>
  <c r="J87" i="10"/>
  <c r="J91" i="10"/>
  <c r="J95" i="10"/>
  <c r="J99" i="10"/>
  <c r="J103" i="10"/>
  <c r="J107" i="10"/>
  <c r="J111" i="10"/>
  <c r="J115" i="10"/>
  <c r="J119" i="10"/>
  <c r="J123" i="10"/>
  <c r="J127" i="10"/>
  <c r="J131" i="10"/>
  <c r="J135" i="10"/>
  <c r="J139" i="10"/>
  <c r="J143" i="10"/>
  <c r="J147" i="10"/>
  <c r="J151" i="10"/>
  <c r="J155" i="10"/>
  <c r="J159" i="10"/>
  <c r="J163" i="10"/>
  <c r="J167" i="10"/>
  <c r="J171" i="10"/>
  <c r="J175" i="10"/>
  <c r="J179" i="10"/>
  <c r="J183" i="10"/>
  <c r="J187" i="10"/>
  <c r="J191" i="10"/>
  <c r="J195" i="10"/>
  <c r="J199" i="10"/>
  <c r="J203" i="10"/>
  <c r="J207" i="10"/>
  <c r="J211" i="10"/>
  <c r="J215" i="10"/>
  <c r="J219" i="10"/>
  <c r="J223" i="10"/>
  <c r="J227" i="10"/>
  <c r="J231" i="10"/>
  <c r="J235" i="10"/>
  <c r="J239" i="10"/>
  <c r="J232" i="10"/>
  <c r="J243" i="10"/>
  <c r="J248" i="10"/>
  <c r="J254" i="10"/>
  <c r="J258" i="10"/>
  <c r="J262" i="10"/>
  <c r="J237" i="10"/>
  <c r="J241" i="10"/>
  <c r="J247" i="10"/>
  <c r="J253" i="10"/>
  <c r="J257" i="10"/>
  <c r="J261" i="10"/>
  <c r="J265" i="10"/>
  <c r="J236" i="10"/>
  <c r="J240" i="10"/>
  <c r="J245" i="10"/>
  <c r="J252" i="10"/>
  <c r="J256" i="10"/>
  <c r="J260" i="10"/>
  <c r="J264" i="10"/>
  <c r="J233" i="10"/>
  <c r="J244" i="10"/>
  <c r="J249" i="10"/>
  <c r="J251" i="10"/>
  <c r="J255" i="10"/>
  <c r="J259" i="10"/>
  <c r="J263" i="10"/>
  <c r="N16" i="10"/>
  <c r="N51" i="10"/>
  <c r="N55" i="10"/>
  <c r="N53" i="10"/>
  <c r="N57" i="10"/>
  <c r="N61" i="10"/>
  <c r="N52" i="10"/>
  <c r="N56" i="10"/>
  <c r="N62" i="10"/>
  <c r="N66" i="10"/>
  <c r="N70" i="10"/>
  <c r="N74" i="10"/>
  <c r="N78" i="10"/>
  <c r="N82" i="10"/>
  <c r="N86" i="10"/>
  <c r="N90" i="10"/>
  <c r="N94" i="10"/>
  <c r="N98" i="10"/>
  <c r="N102" i="10"/>
  <c r="N106" i="10"/>
  <c r="N110" i="10"/>
  <c r="N114" i="10"/>
  <c r="N118" i="10"/>
  <c r="N122" i="10"/>
  <c r="N126" i="10"/>
  <c r="N130" i="10"/>
  <c r="N134" i="10"/>
  <c r="N138" i="10"/>
  <c r="N142" i="10"/>
  <c r="N146" i="10"/>
  <c r="N150" i="10"/>
  <c r="N154" i="10"/>
  <c r="N158" i="10"/>
  <c r="N162" i="10"/>
  <c r="N166" i="10"/>
  <c r="N170" i="10"/>
  <c r="N174" i="10"/>
  <c r="N178" i="10"/>
  <c r="N182" i="10"/>
  <c r="N186" i="10"/>
  <c r="N190" i="10"/>
  <c r="N194" i="10"/>
  <c r="N198" i="10"/>
  <c r="N202" i="10"/>
  <c r="N206" i="10"/>
  <c r="N210" i="10"/>
  <c r="N214" i="10"/>
  <c r="N218" i="10"/>
  <c r="N222" i="10"/>
  <c r="N226" i="10"/>
  <c r="N230" i="10"/>
  <c r="N234" i="10"/>
  <c r="N238" i="10"/>
  <c r="N242" i="10"/>
  <c r="N246" i="10"/>
  <c r="N250" i="10"/>
  <c r="N54" i="10"/>
  <c r="N60" i="10"/>
  <c r="N65" i="10"/>
  <c r="N69" i="10"/>
  <c r="N73" i="10"/>
  <c r="N77" i="10"/>
  <c r="N81" i="10"/>
  <c r="N85" i="10"/>
  <c r="N89" i="10"/>
  <c r="N93" i="10"/>
  <c r="N97" i="10"/>
  <c r="N101" i="10"/>
  <c r="N105" i="10"/>
  <c r="N109" i="10"/>
  <c r="N113" i="10"/>
  <c r="N117" i="10"/>
  <c r="N121" i="10"/>
  <c r="N125" i="10"/>
  <c r="N129" i="10"/>
  <c r="N133" i="10"/>
  <c r="N137" i="10"/>
  <c r="N141" i="10"/>
  <c r="N145" i="10"/>
  <c r="N149" i="10"/>
  <c r="N153" i="10"/>
  <c r="N157" i="10"/>
  <c r="N161" i="10"/>
  <c r="N165" i="10"/>
  <c r="N169" i="10"/>
  <c r="N173" i="10"/>
  <c r="N177" i="10"/>
  <c r="N181" i="10"/>
  <c r="N185" i="10"/>
  <c r="N189" i="10"/>
  <c r="N193" i="10"/>
  <c r="N197" i="10"/>
  <c r="N201" i="10"/>
  <c r="N205" i="10"/>
  <c r="N209" i="10"/>
  <c r="N213" i="10"/>
  <c r="N217" i="10"/>
  <c r="N221" i="10"/>
  <c r="N225" i="10"/>
  <c r="N229" i="10"/>
  <c r="N59" i="10"/>
  <c r="N64" i="10"/>
  <c r="N68" i="10"/>
  <c r="N72" i="10"/>
  <c r="N76" i="10"/>
  <c r="N80" i="10"/>
  <c r="N84" i="10"/>
  <c r="N88" i="10"/>
  <c r="N92" i="10"/>
  <c r="N96" i="10"/>
  <c r="N100" i="10"/>
  <c r="N104" i="10"/>
  <c r="N108" i="10"/>
  <c r="N112" i="10"/>
  <c r="N116" i="10"/>
  <c r="N120" i="10"/>
  <c r="N124" i="10"/>
  <c r="N128" i="10"/>
  <c r="N132" i="10"/>
  <c r="N136" i="10"/>
  <c r="N140" i="10"/>
  <c r="N144" i="10"/>
  <c r="N148" i="10"/>
  <c r="N152" i="10"/>
  <c r="N156" i="10"/>
  <c r="N160" i="10"/>
  <c r="N164" i="10"/>
  <c r="N168" i="10"/>
  <c r="N172" i="10"/>
  <c r="N176" i="10"/>
  <c r="N180" i="10"/>
  <c r="N184" i="10"/>
  <c r="N188" i="10"/>
  <c r="N192" i="10"/>
  <c r="N196" i="10"/>
  <c r="N200" i="10"/>
  <c r="N204" i="10"/>
  <c r="N208" i="10"/>
  <c r="N212" i="10"/>
  <c r="N216" i="10"/>
  <c r="N220" i="10"/>
  <c r="N224" i="10"/>
  <c r="N228" i="10"/>
  <c r="N58" i="10"/>
  <c r="N63" i="10"/>
  <c r="N67" i="10"/>
  <c r="N71" i="10"/>
  <c r="N75" i="10"/>
  <c r="N79" i="10"/>
  <c r="N83" i="10"/>
  <c r="N87" i="10"/>
  <c r="N91" i="10"/>
  <c r="N95" i="10"/>
  <c r="N99" i="10"/>
  <c r="N103" i="10"/>
  <c r="N107" i="10"/>
  <c r="N111" i="10"/>
  <c r="N115" i="10"/>
  <c r="N119" i="10"/>
  <c r="N123" i="10"/>
  <c r="N127" i="10"/>
  <c r="N131" i="10"/>
  <c r="N135" i="10"/>
  <c r="N139" i="10"/>
  <c r="N143" i="10"/>
  <c r="N147" i="10"/>
  <c r="N151" i="10"/>
  <c r="N155" i="10"/>
  <c r="N159" i="10"/>
  <c r="N163" i="10"/>
  <c r="N167" i="10"/>
  <c r="N171" i="10"/>
  <c r="N175" i="10"/>
  <c r="N179" i="10"/>
  <c r="N183" i="10"/>
  <c r="N187" i="10"/>
  <c r="N191" i="10"/>
  <c r="N195" i="10"/>
  <c r="N199" i="10"/>
  <c r="N203" i="10"/>
  <c r="N207" i="10"/>
  <c r="N211" i="10"/>
  <c r="N215" i="10"/>
  <c r="N219" i="10"/>
  <c r="N223" i="10"/>
  <c r="N227" i="10"/>
  <c r="N231" i="10"/>
  <c r="N235" i="10"/>
  <c r="N239" i="10"/>
  <c r="N236" i="10"/>
  <c r="N241" i="10"/>
  <c r="N247" i="10"/>
  <c r="N254" i="10"/>
  <c r="N258" i="10"/>
  <c r="N262" i="10"/>
  <c r="N233" i="10"/>
  <c r="N240" i="10"/>
  <c r="N245" i="10"/>
  <c r="N253" i="10"/>
  <c r="N257" i="10"/>
  <c r="N261" i="10"/>
  <c r="N265" i="10"/>
  <c r="N232" i="10"/>
  <c r="N244" i="10"/>
  <c r="N249" i="10"/>
  <c r="N252" i="10"/>
  <c r="N256" i="10"/>
  <c r="N260" i="10"/>
  <c r="N264" i="10"/>
  <c r="N237" i="10"/>
  <c r="N243" i="10"/>
  <c r="N248" i="10"/>
  <c r="N251" i="10"/>
  <c r="N255" i="10"/>
  <c r="N259" i="10"/>
  <c r="N263" i="10"/>
  <c r="S15" i="10"/>
  <c r="S51" i="10"/>
  <c r="S55" i="10"/>
  <c r="S53" i="10"/>
  <c r="S57" i="10"/>
  <c r="S61" i="10"/>
  <c r="S52" i="10"/>
  <c r="S60" i="10"/>
  <c r="S66" i="10"/>
  <c r="S70" i="10"/>
  <c r="S74" i="10"/>
  <c r="S78" i="10"/>
  <c r="S82" i="10"/>
  <c r="S86" i="10"/>
  <c r="S90" i="10"/>
  <c r="S94" i="10"/>
  <c r="S98" i="10"/>
  <c r="S102" i="10"/>
  <c r="S106" i="10"/>
  <c r="S110" i="10"/>
  <c r="S114" i="10"/>
  <c r="S118" i="10"/>
  <c r="S122" i="10"/>
  <c r="S126" i="10"/>
  <c r="S130" i="10"/>
  <c r="S134" i="10"/>
  <c r="S138" i="10"/>
  <c r="S142" i="10"/>
  <c r="S146" i="10"/>
  <c r="S150" i="10"/>
  <c r="S154" i="10"/>
  <c r="S158" i="10"/>
  <c r="S162" i="10"/>
  <c r="S166" i="10"/>
  <c r="S170" i="10"/>
  <c r="S174" i="10"/>
  <c r="S178" i="10"/>
  <c r="S182" i="10"/>
  <c r="S186" i="10"/>
  <c r="S190" i="10"/>
  <c r="S194" i="10"/>
  <c r="S198" i="10"/>
  <c r="S202" i="10"/>
  <c r="S206" i="10"/>
  <c r="S210" i="10"/>
  <c r="S214" i="10"/>
  <c r="S218" i="10"/>
  <c r="S222" i="10"/>
  <c r="S226" i="10"/>
  <c r="S230" i="10"/>
  <c r="S234" i="10"/>
  <c r="S238" i="10"/>
  <c r="S242" i="10"/>
  <c r="S246" i="10"/>
  <c r="S250" i="10"/>
  <c r="S59" i="10"/>
  <c r="S65" i="10"/>
  <c r="S69" i="10"/>
  <c r="S73" i="10"/>
  <c r="S77" i="10"/>
  <c r="S81" i="10"/>
  <c r="S85" i="10"/>
  <c r="S89" i="10"/>
  <c r="S93" i="10"/>
  <c r="S97" i="10"/>
  <c r="S101" i="10"/>
  <c r="S105" i="10"/>
  <c r="S109" i="10"/>
  <c r="S113" i="10"/>
  <c r="S117" i="10"/>
  <c r="S121" i="10"/>
  <c r="S125" i="10"/>
  <c r="S129" i="10"/>
  <c r="S133" i="10"/>
  <c r="S137" i="10"/>
  <c r="S141" i="10"/>
  <c r="S145" i="10"/>
  <c r="S149" i="10"/>
  <c r="S153" i="10"/>
  <c r="S157" i="10"/>
  <c r="S161" i="10"/>
  <c r="S165" i="10"/>
  <c r="S169" i="10"/>
  <c r="S173" i="10"/>
  <c r="S177" i="10"/>
  <c r="S181" i="10"/>
  <c r="S185" i="10"/>
  <c r="S189" i="10"/>
  <c r="S193" i="10"/>
  <c r="S197" i="10"/>
  <c r="S201" i="10"/>
  <c r="S205" i="10"/>
  <c r="S209" i="10"/>
  <c r="S213" i="10"/>
  <c r="S217" i="10"/>
  <c r="S221" i="10"/>
  <c r="S225" i="10"/>
  <c r="S229" i="10"/>
  <c r="S54" i="10"/>
  <c r="S56" i="10"/>
  <c r="S58" i="10"/>
  <c r="S64" i="10"/>
  <c r="S68" i="10"/>
  <c r="S72" i="10"/>
  <c r="S76" i="10"/>
  <c r="S80" i="10"/>
  <c r="S84" i="10"/>
  <c r="S88" i="10"/>
  <c r="S92" i="10"/>
  <c r="S96" i="10"/>
  <c r="S100" i="10"/>
  <c r="S104" i="10"/>
  <c r="S108" i="10"/>
  <c r="S112" i="10"/>
  <c r="S116" i="10"/>
  <c r="S120" i="10"/>
  <c r="S124" i="10"/>
  <c r="S128" i="10"/>
  <c r="S132" i="10"/>
  <c r="S136" i="10"/>
  <c r="S140" i="10"/>
  <c r="S144" i="10"/>
  <c r="S148" i="10"/>
  <c r="S152" i="10"/>
  <c r="S156" i="10"/>
  <c r="S160" i="10"/>
  <c r="S164" i="10"/>
  <c r="S168" i="10"/>
  <c r="S172" i="10"/>
  <c r="S176" i="10"/>
  <c r="S180" i="10"/>
  <c r="S184" i="10"/>
  <c r="S188" i="10"/>
  <c r="S192" i="10"/>
  <c r="S196" i="10"/>
  <c r="S200" i="10"/>
  <c r="S204" i="10"/>
  <c r="S208" i="10"/>
  <c r="S212" i="10"/>
  <c r="S216" i="10"/>
  <c r="S220" i="10"/>
  <c r="S224" i="10"/>
  <c r="S228" i="10"/>
  <c r="S62" i="10"/>
  <c r="S63" i="10"/>
  <c r="S67" i="10"/>
  <c r="S71" i="10"/>
  <c r="S75" i="10"/>
  <c r="S79" i="10"/>
  <c r="S83" i="10"/>
  <c r="S87" i="10"/>
  <c r="S91" i="10"/>
  <c r="S95" i="10"/>
  <c r="S99" i="10"/>
  <c r="S103" i="10"/>
  <c r="S107" i="10"/>
  <c r="S111" i="10"/>
  <c r="S115" i="10"/>
  <c r="S119" i="10"/>
  <c r="S123" i="10"/>
  <c r="S127" i="10"/>
  <c r="S131" i="10"/>
  <c r="S135" i="10"/>
  <c r="S139" i="10"/>
  <c r="S143" i="10"/>
  <c r="S147" i="10"/>
  <c r="S151" i="10"/>
  <c r="S155" i="10"/>
  <c r="S159" i="10"/>
  <c r="S163" i="10"/>
  <c r="S167" i="10"/>
  <c r="S171" i="10"/>
  <c r="S175" i="10"/>
  <c r="S179" i="10"/>
  <c r="S183" i="10"/>
  <c r="S187" i="10"/>
  <c r="S191" i="10"/>
  <c r="S195" i="10"/>
  <c r="S199" i="10"/>
  <c r="S203" i="10"/>
  <c r="S207" i="10"/>
  <c r="S211" i="10"/>
  <c r="S215" i="10"/>
  <c r="S219" i="10"/>
  <c r="S223" i="10"/>
  <c r="S227" i="10"/>
  <c r="S231" i="10"/>
  <c r="S235" i="10"/>
  <c r="S232" i="10"/>
  <c r="S240" i="10"/>
  <c r="S245" i="10"/>
  <c r="S254" i="10"/>
  <c r="S258" i="10"/>
  <c r="S262" i="10"/>
  <c r="S237" i="10"/>
  <c r="S239" i="10"/>
  <c r="S244" i="10"/>
  <c r="S249" i="10"/>
  <c r="S253" i="10"/>
  <c r="S257" i="10"/>
  <c r="S261" i="10"/>
  <c r="S265" i="10"/>
  <c r="S236" i="10"/>
  <c r="S243" i="10"/>
  <c r="S248" i="10"/>
  <c r="S252" i="10"/>
  <c r="S256" i="10"/>
  <c r="S260" i="10"/>
  <c r="S264" i="10"/>
  <c r="S233" i="10"/>
  <c r="S241" i="10"/>
  <c r="S247" i="10"/>
  <c r="S251" i="10"/>
  <c r="S255" i="10"/>
  <c r="S259" i="10"/>
  <c r="S263" i="10"/>
  <c r="W51" i="10"/>
  <c r="W55" i="10"/>
  <c r="W53" i="10"/>
  <c r="W57" i="10"/>
  <c r="W61" i="10"/>
  <c r="W52" i="10"/>
  <c r="W56" i="10"/>
  <c r="W59" i="10"/>
  <c r="W66" i="10"/>
  <c r="W70" i="10"/>
  <c r="W74" i="10"/>
  <c r="W78" i="10"/>
  <c r="W82" i="10"/>
  <c r="W86" i="10"/>
  <c r="W90" i="10"/>
  <c r="W94" i="10"/>
  <c r="W98" i="10"/>
  <c r="W102" i="10"/>
  <c r="W106" i="10"/>
  <c r="W110" i="10"/>
  <c r="W114" i="10"/>
  <c r="W118" i="10"/>
  <c r="W122" i="10"/>
  <c r="W126" i="10"/>
  <c r="W130" i="10"/>
  <c r="W134" i="10"/>
  <c r="W138" i="10"/>
  <c r="W142" i="10"/>
  <c r="W146" i="10"/>
  <c r="W150" i="10"/>
  <c r="W154" i="10"/>
  <c r="W158" i="10"/>
  <c r="W162" i="10"/>
  <c r="W166" i="10"/>
  <c r="W170" i="10"/>
  <c r="W174" i="10"/>
  <c r="W178" i="10"/>
  <c r="W182" i="10"/>
  <c r="W186" i="10"/>
  <c r="W190" i="10"/>
  <c r="W194" i="10"/>
  <c r="W198" i="10"/>
  <c r="W202" i="10"/>
  <c r="W206" i="10"/>
  <c r="W210" i="10"/>
  <c r="W214" i="10"/>
  <c r="W218" i="10"/>
  <c r="W222" i="10"/>
  <c r="W226" i="10"/>
  <c r="W230" i="10"/>
  <c r="W234" i="10"/>
  <c r="W238" i="10"/>
  <c r="W242" i="10"/>
  <c r="W246" i="10"/>
  <c r="W58" i="10"/>
  <c r="W65" i="10"/>
  <c r="W69" i="10"/>
  <c r="W73" i="10"/>
  <c r="W77" i="10"/>
  <c r="W81" i="10"/>
  <c r="W85" i="10"/>
  <c r="W89" i="10"/>
  <c r="W93" i="10"/>
  <c r="W97" i="10"/>
  <c r="W101" i="10"/>
  <c r="W105" i="10"/>
  <c r="W109" i="10"/>
  <c r="W113" i="10"/>
  <c r="W117" i="10"/>
  <c r="W121" i="10"/>
  <c r="W125" i="10"/>
  <c r="W129" i="10"/>
  <c r="W133" i="10"/>
  <c r="W137" i="10"/>
  <c r="W141" i="10"/>
  <c r="W145" i="10"/>
  <c r="W149" i="10"/>
  <c r="W153" i="10"/>
  <c r="W157" i="10"/>
  <c r="W161" i="10"/>
  <c r="W165" i="10"/>
  <c r="W169" i="10"/>
  <c r="W173" i="10"/>
  <c r="W177" i="10"/>
  <c r="W181" i="10"/>
  <c r="W185" i="10"/>
  <c r="W189" i="10"/>
  <c r="W193" i="10"/>
  <c r="W197" i="10"/>
  <c r="W201" i="10"/>
  <c r="W205" i="10"/>
  <c r="W209" i="10"/>
  <c r="W213" i="10"/>
  <c r="W217" i="10"/>
  <c r="W221" i="10"/>
  <c r="W225" i="10"/>
  <c r="W229" i="10"/>
  <c r="W62" i="10"/>
  <c r="W64" i="10"/>
  <c r="W68" i="10"/>
  <c r="W72" i="10"/>
  <c r="W76" i="10"/>
  <c r="W80" i="10"/>
  <c r="W84" i="10"/>
  <c r="W88" i="10"/>
  <c r="W92" i="10"/>
  <c r="W96" i="10"/>
  <c r="W100" i="10"/>
  <c r="W104" i="10"/>
  <c r="W108" i="10"/>
  <c r="W112" i="10"/>
  <c r="W116" i="10"/>
  <c r="W120" i="10"/>
  <c r="W124" i="10"/>
  <c r="W128" i="10"/>
  <c r="W132" i="10"/>
  <c r="W136" i="10"/>
  <c r="W140" i="10"/>
  <c r="W144" i="10"/>
  <c r="W148" i="10"/>
  <c r="W152" i="10"/>
  <c r="W156" i="10"/>
  <c r="W160" i="10"/>
  <c r="W164" i="10"/>
  <c r="W168" i="10"/>
  <c r="W172" i="10"/>
  <c r="W176" i="10"/>
  <c r="W180" i="10"/>
  <c r="W184" i="10"/>
  <c r="W188" i="10"/>
  <c r="W192" i="10"/>
  <c r="W196" i="10"/>
  <c r="W200" i="10"/>
  <c r="W204" i="10"/>
  <c r="W208" i="10"/>
  <c r="W212" i="10"/>
  <c r="W216" i="10"/>
  <c r="W220" i="10"/>
  <c r="W224" i="10"/>
  <c r="W228" i="10"/>
  <c r="W54" i="10"/>
  <c r="W60" i="10"/>
  <c r="W63" i="10"/>
  <c r="W67" i="10"/>
  <c r="W71" i="10"/>
  <c r="W75" i="10"/>
  <c r="W79" i="10"/>
  <c r="W83" i="10"/>
  <c r="W87" i="10"/>
  <c r="W91" i="10"/>
  <c r="W95" i="10"/>
  <c r="W99" i="10"/>
  <c r="W103" i="10"/>
  <c r="W107" i="10"/>
  <c r="W111" i="10"/>
  <c r="W115" i="10"/>
  <c r="W119" i="10"/>
  <c r="W123" i="10"/>
  <c r="W127" i="10"/>
  <c r="W131" i="10"/>
  <c r="W135" i="10"/>
  <c r="W139" i="10"/>
  <c r="W143" i="10"/>
  <c r="W147" i="10"/>
  <c r="W151" i="10"/>
  <c r="W155" i="10"/>
  <c r="W159" i="10"/>
  <c r="W163" i="10"/>
  <c r="W167" i="10"/>
  <c r="W171" i="10"/>
  <c r="W175" i="10"/>
  <c r="W179" i="10"/>
  <c r="W183" i="10"/>
  <c r="W187" i="10"/>
  <c r="W191" i="10"/>
  <c r="W195" i="10"/>
  <c r="W199" i="10"/>
  <c r="W203" i="10"/>
  <c r="W207" i="10"/>
  <c r="W211" i="10"/>
  <c r="W215" i="10"/>
  <c r="W219" i="10"/>
  <c r="W223" i="10"/>
  <c r="W227" i="10"/>
  <c r="W231" i="10"/>
  <c r="W235" i="10"/>
  <c r="W236" i="10"/>
  <c r="W239" i="10"/>
  <c r="W244" i="10"/>
  <c r="W249" i="10"/>
  <c r="W250" i="10"/>
  <c r="W254" i="10"/>
  <c r="W258" i="10"/>
  <c r="W262" i="10"/>
  <c r="W233" i="10"/>
  <c r="W243" i="10"/>
  <c r="W248" i="10"/>
  <c r="W253" i="10"/>
  <c r="W257" i="10"/>
  <c r="W261" i="10"/>
  <c r="W265" i="10"/>
  <c r="W232" i="10"/>
  <c r="W241" i="10"/>
  <c r="W247" i="10"/>
  <c r="W252" i="10"/>
  <c r="W256" i="10"/>
  <c r="W260" i="10"/>
  <c r="W264" i="10"/>
  <c r="W237" i="10"/>
  <c r="W240" i="10"/>
  <c r="W245" i="10"/>
  <c r="W251" i="10"/>
  <c r="W255" i="10"/>
  <c r="W259" i="10"/>
  <c r="W263" i="10"/>
  <c r="L18" i="11"/>
  <c r="L53" i="11"/>
  <c r="L57" i="11"/>
  <c r="L61" i="11"/>
  <c r="L65" i="11"/>
  <c r="L69" i="11"/>
  <c r="L73" i="11"/>
  <c r="L77" i="11"/>
  <c r="L81" i="11"/>
  <c r="L85" i="11"/>
  <c r="L89" i="11"/>
  <c r="L93" i="11"/>
  <c r="L97" i="11"/>
  <c r="L101" i="11"/>
  <c r="L105" i="11"/>
  <c r="L109" i="11"/>
  <c r="L113" i="11"/>
  <c r="L117" i="11"/>
  <c r="L121" i="11"/>
  <c r="L125" i="11"/>
  <c r="L129" i="11"/>
  <c r="L133" i="11"/>
  <c r="L137" i="11"/>
  <c r="L141" i="11"/>
  <c r="L145" i="11"/>
  <c r="L149" i="11"/>
  <c r="L153" i="11"/>
  <c r="L157" i="11"/>
  <c r="L161" i="11"/>
  <c r="L165" i="11"/>
  <c r="L169" i="11"/>
  <c r="L173" i="11"/>
  <c r="L177" i="11"/>
  <c r="L181" i="11"/>
  <c r="L185" i="11"/>
  <c r="L189" i="11"/>
  <c r="L193" i="11"/>
  <c r="L197" i="11"/>
  <c r="L201" i="11"/>
  <c r="L205" i="11"/>
  <c r="L209" i="11"/>
  <c r="L213" i="11"/>
  <c r="L217" i="11"/>
  <c r="L52" i="11"/>
  <c r="L56" i="11"/>
  <c r="L60" i="11"/>
  <c r="L64" i="11"/>
  <c r="L68" i="11"/>
  <c r="L72" i="11"/>
  <c r="L76" i="11"/>
  <c r="L80" i="11"/>
  <c r="L84" i="11"/>
  <c r="L88" i="11"/>
  <c r="L92" i="11"/>
  <c r="L96" i="11"/>
  <c r="L100" i="11"/>
  <c r="L104" i="11"/>
  <c r="L108" i="11"/>
  <c r="L112" i="11"/>
  <c r="L116" i="11"/>
  <c r="L120" i="11"/>
  <c r="L124" i="11"/>
  <c r="L128" i="11"/>
  <c r="L132" i="11"/>
  <c r="L136" i="11"/>
  <c r="L140" i="11"/>
  <c r="L144" i="11"/>
  <c r="L148" i="11"/>
  <c r="L152" i="11"/>
  <c r="L156" i="11"/>
  <c r="L160" i="11"/>
  <c r="L164" i="11"/>
  <c r="L168" i="11"/>
  <c r="L172" i="11"/>
  <c r="L176" i="11"/>
  <c r="L180" i="11"/>
  <c r="L184" i="11"/>
  <c r="L188" i="11"/>
  <c r="L192" i="11"/>
  <c r="L196" i="11"/>
  <c r="L200" i="11"/>
  <c r="L204" i="11"/>
  <c r="L51" i="11"/>
  <c r="L55" i="11"/>
  <c r="L59" i="11"/>
  <c r="L63" i="11"/>
  <c r="L67" i="11"/>
  <c r="L71" i="11"/>
  <c r="L75" i="11"/>
  <c r="L79" i="11"/>
  <c r="L83" i="11"/>
  <c r="L87" i="11"/>
  <c r="L91" i="11"/>
  <c r="L95" i="11"/>
  <c r="L99" i="11"/>
  <c r="L103" i="11"/>
  <c r="L107" i="11"/>
  <c r="L111" i="11"/>
  <c r="L115" i="11"/>
  <c r="L119" i="11"/>
  <c r="L123" i="11"/>
  <c r="L127" i="11"/>
  <c r="L131" i="11"/>
  <c r="L135" i="11"/>
  <c r="L139" i="11"/>
  <c r="L143" i="11"/>
  <c r="L147" i="11"/>
  <c r="L151" i="11"/>
  <c r="L155" i="11"/>
  <c r="L159" i="11"/>
  <c r="L163" i="11"/>
  <c r="L167" i="11"/>
  <c r="L171" i="11"/>
  <c r="L175" i="11"/>
  <c r="L179" i="11"/>
  <c r="L183" i="11"/>
  <c r="L187" i="11"/>
  <c r="L191" i="11"/>
  <c r="L195" i="11"/>
  <c r="L199" i="11"/>
  <c r="L203" i="11"/>
  <c r="L54" i="11"/>
  <c r="L58" i="11"/>
  <c r="L62" i="11"/>
  <c r="L66" i="11"/>
  <c r="L70" i="11"/>
  <c r="L74" i="11"/>
  <c r="L78" i="11"/>
  <c r="L82" i="11"/>
  <c r="L86" i="11"/>
  <c r="L90" i="11"/>
  <c r="L94" i="11"/>
  <c r="L98" i="11"/>
  <c r="L102" i="11"/>
  <c r="L106" i="11"/>
  <c r="L110" i="11"/>
  <c r="L114" i="11"/>
  <c r="L118" i="11"/>
  <c r="L122" i="11"/>
  <c r="L126" i="11"/>
  <c r="L130" i="11"/>
  <c r="L134" i="11"/>
  <c r="L138" i="11"/>
  <c r="L142" i="11"/>
  <c r="L146" i="11"/>
  <c r="L150" i="11"/>
  <c r="L154" i="11"/>
  <c r="L158" i="11"/>
  <c r="L162" i="11"/>
  <c r="L166" i="11"/>
  <c r="L170" i="11"/>
  <c r="L174" i="11"/>
  <c r="L178" i="11"/>
  <c r="L182" i="11"/>
  <c r="L186" i="11"/>
  <c r="L190" i="11"/>
  <c r="L194" i="11"/>
  <c r="L198" i="11"/>
  <c r="L202" i="11"/>
  <c r="L206" i="11"/>
  <c r="L210" i="11"/>
  <c r="L214" i="11"/>
  <c r="L218" i="11"/>
  <c r="L207" i="11"/>
  <c r="L215" i="11"/>
  <c r="L220" i="11"/>
  <c r="L224" i="11"/>
  <c r="L228" i="11"/>
  <c r="L232" i="11"/>
  <c r="L236" i="11"/>
  <c r="L240" i="11"/>
  <c r="L244" i="11"/>
  <c r="L248" i="11"/>
  <c r="L252" i="11"/>
  <c r="L256" i="11"/>
  <c r="L260" i="11"/>
  <c r="L264" i="11"/>
  <c r="L212" i="11"/>
  <c r="L219" i="11"/>
  <c r="L223" i="11"/>
  <c r="L227" i="11"/>
  <c r="L231" i="11"/>
  <c r="L235" i="11"/>
  <c r="L239" i="11"/>
  <c r="L243" i="11"/>
  <c r="L247" i="11"/>
  <c r="L251" i="11"/>
  <c r="L255" i="11"/>
  <c r="L259" i="11"/>
  <c r="L263" i="11"/>
  <c r="L211" i="11"/>
  <c r="L222" i="11"/>
  <c r="L226" i="11"/>
  <c r="L230" i="11"/>
  <c r="L234" i="11"/>
  <c r="L238" i="11"/>
  <c r="L242" i="11"/>
  <c r="L246" i="11"/>
  <c r="L250" i="11"/>
  <c r="L254" i="11"/>
  <c r="L258" i="11"/>
  <c r="L262" i="11"/>
  <c r="L208" i="11"/>
  <c r="L216" i="11"/>
  <c r="L221" i="11"/>
  <c r="L225" i="11"/>
  <c r="L229" i="11"/>
  <c r="L233" i="11"/>
  <c r="L237" i="11"/>
  <c r="L241" i="11"/>
  <c r="L245" i="11"/>
  <c r="L249" i="11"/>
  <c r="L253" i="11"/>
  <c r="L257" i="11"/>
  <c r="L261" i="11"/>
  <c r="L265" i="11"/>
  <c r="Q18" i="11"/>
  <c r="Q53" i="11"/>
  <c r="Q57" i="11"/>
  <c r="Q61" i="11"/>
  <c r="Q65" i="11"/>
  <c r="Q69" i="11"/>
  <c r="Q73" i="11"/>
  <c r="Q77" i="11"/>
  <c r="Q81" i="11"/>
  <c r="Q85" i="11"/>
  <c r="Q89" i="11"/>
  <c r="Q93" i="11"/>
  <c r="Q97" i="11"/>
  <c r="Q101" i="11"/>
  <c r="Q105" i="11"/>
  <c r="Q109" i="11"/>
  <c r="Q113" i="11"/>
  <c r="Q117" i="11"/>
  <c r="Q121" i="11"/>
  <c r="Q125" i="11"/>
  <c r="Q129" i="11"/>
  <c r="Q133" i="11"/>
  <c r="Q137" i="11"/>
  <c r="Q141" i="11"/>
  <c r="Q145" i="11"/>
  <c r="Q149" i="11"/>
  <c r="Q153" i="11"/>
  <c r="Q157" i="11"/>
  <c r="Q161" i="11"/>
  <c r="Q165" i="11"/>
  <c r="Q169" i="11"/>
  <c r="Q173" i="11"/>
  <c r="Q177" i="11"/>
  <c r="Q181" i="11"/>
  <c r="Q185" i="11"/>
  <c r="Q189" i="11"/>
  <c r="Q193" i="11"/>
  <c r="Q197" i="11"/>
  <c r="Q201" i="11"/>
  <c r="Q205" i="11"/>
  <c r="Q209" i="11"/>
  <c r="Q213" i="11"/>
  <c r="Q217" i="11"/>
  <c r="Q52" i="11"/>
  <c r="Q56" i="11"/>
  <c r="Q60" i="11"/>
  <c r="Q64" i="11"/>
  <c r="Q68" i="11"/>
  <c r="Q72" i="11"/>
  <c r="Q76" i="11"/>
  <c r="Q80" i="11"/>
  <c r="Q84" i="11"/>
  <c r="Q88" i="11"/>
  <c r="Q92" i="11"/>
  <c r="Q96" i="11"/>
  <c r="Q100" i="11"/>
  <c r="Q104" i="11"/>
  <c r="Q108" i="11"/>
  <c r="Q112" i="11"/>
  <c r="Q116" i="11"/>
  <c r="Q120" i="11"/>
  <c r="Q124" i="11"/>
  <c r="Q128" i="11"/>
  <c r="Q132" i="11"/>
  <c r="Q136" i="11"/>
  <c r="Q140" i="11"/>
  <c r="Q144" i="11"/>
  <c r="Q148" i="11"/>
  <c r="Q152" i="11"/>
  <c r="Q156" i="11"/>
  <c r="Q160" i="11"/>
  <c r="Q164" i="11"/>
  <c r="Q168" i="11"/>
  <c r="Q172" i="11"/>
  <c r="Q176" i="11"/>
  <c r="Q180" i="11"/>
  <c r="Q184" i="11"/>
  <c r="Q188" i="11"/>
  <c r="Q192" i="11"/>
  <c r="Q196" i="11"/>
  <c r="Q200" i="11"/>
  <c r="Q204" i="11"/>
  <c r="Q51" i="11"/>
  <c r="Q55" i="11"/>
  <c r="Q59" i="11"/>
  <c r="Q63" i="11"/>
  <c r="Q67" i="11"/>
  <c r="Q71" i="11"/>
  <c r="Q75" i="11"/>
  <c r="Q79" i="11"/>
  <c r="Q83" i="11"/>
  <c r="Q87" i="11"/>
  <c r="Q91" i="11"/>
  <c r="Q95" i="11"/>
  <c r="Q99" i="11"/>
  <c r="Q103" i="11"/>
  <c r="Q107" i="11"/>
  <c r="Q111" i="11"/>
  <c r="Q115" i="11"/>
  <c r="Q119" i="11"/>
  <c r="Q123" i="11"/>
  <c r="Q127" i="11"/>
  <c r="Q131" i="11"/>
  <c r="Q135" i="11"/>
  <c r="Q139" i="11"/>
  <c r="Q143" i="11"/>
  <c r="Q147" i="11"/>
  <c r="Q151" i="11"/>
  <c r="Q155" i="11"/>
  <c r="Q159" i="11"/>
  <c r="Q163" i="11"/>
  <c r="Q167" i="11"/>
  <c r="Q171" i="11"/>
  <c r="Q175" i="11"/>
  <c r="Q179" i="11"/>
  <c r="Q183" i="11"/>
  <c r="Q187" i="11"/>
  <c r="Q191" i="11"/>
  <c r="Q195" i="11"/>
  <c r="Q199" i="11"/>
  <c r="Q203" i="11"/>
  <c r="Q54" i="11"/>
  <c r="Q58" i="11"/>
  <c r="Q62" i="11"/>
  <c r="Q66" i="11"/>
  <c r="Q70" i="11"/>
  <c r="Q74" i="11"/>
  <c r="Q78" i="11"/>
  <c r="Q82" i="11"/>
  <c r="Q86" i="11"/>
  <c r="Q90" i="11"/>
  <c r="Q94" i="11"/>
  <c r="Q98" i="11"/>
  <c r="Q102" i="11"/>
  <c r="Q106" i="11"/>
  <c r="Q110" i="11"/>
  <c r="Q114" i="11"/>
  <c r="Q118" i="11"/>
  <c r="Q122" i="11"/>
  <c r="Q126" i="11"/>
  <c r="Q130" i="11"/>
  <c r="Q134" i="11"/>
  <c r="Q138" i="11"/>
  <c r="Q142" i="11"/>
  <c r="Q146" i="11"/>
  <c r="Q150" i="11"/>
  <c r="Q154" i="11"/>
  <c r="Q158" i="11"/>
  <c r="Q162" i="11"/>
  <c r="Q166" i="11"/>
  <c r="Q170" i="11"/>
  <c r="Q174" i="11"/>
  <c r="Q178" i="11"/>
  <c r="Q182" i="11"/>
  <c r="Q186" i="11"/>
  <c r="Q190" i="11"/>
  <c r="Q194" i="11"/>
  <c r="Q198" i="11"/>
  <c r="Q202" i="11"/>
  <c r="Q206" i="11"/>
  <c r="Q210" i="11"/>
  <c r="Q214" i="11"/>
  <c r="Q211" i="11"/>
  <c r="Q220" i="11"/>
  <c r="Q224" i="11"/>
  <c r="Q228" i="11"/>
  <c r="Q232" i="11"/>
  <c r="Q236" i="11"/>
  <c r="Q240" i="11"/>
  <c r="Q244" i="11"/>
  <c r="Q248" i="11"/>
  <c r="Q252" i="11"/>
  <c r="Q256" i="11"/>
  <c r="Q260" i="11"/>
  <c r="Q264" i="11"/>
  <c r="Q208" i="11"/>
  <c r="Q216" i="11"/>
  <c r="Q218" i="11"/>
  <c r="Q219" i="11"/>
  <c r="Q223" i="11"/>
  <c r="Q227" i="11"/>
  <c r="Q231" i="11"/>
  <c r="Q235" i="11"/>
  <c r="Q239" i="11"/>
  <c r="Q243" i="11"/>
  <c r="Q247" i="11"/>
  <c r="Q251" i="11"/>
  <c r="Q255" i="11"/>
  <c r="Q259" i="11"/>
  <c r="Q263" i="11"/>
  <c r="Q207" i="11"/>
  <c r="Q215" i="11"/>
  <c r="Q222" i="11"/>
  <c r="Q226" i="11"/>
  <c r="Q230" i="11"/>
  <c r="Q234" i="11"/>
  <c r="Q238" i="11"/>
  <c r="Q242" i="11"/>
  <c r="Q246" i="11"/>
  <c r="Q250" i="11"/>
  <c r="Q254" i="11"/>
  <c r="Q258" i="11"/>
  <c r="Q262" i="11"/>
  <c r="Q212" i="11"/>
  <c r="Q221" i="11"/>
  <c r="Q225" i="11"/>
  <c r="Q229" i="11"/>
  <c r="Q233" i="11"/>
  <c r="Q237" i="11"/>
  <c r="Q241" i="11"/>
  <c r="Q245" i="11"/>
  <c r="Q249" i="11"/>
  <c r="Q253" i="11"/>
  <c r="Q257" i="11"/>
  <c r="Q261" i="11"/>
  <c r="Q265" i="11"/>
  <c r="U18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05" i="11"/>
  <c r="U109" i="11"/>
  <c r="U113" i="11"/>
  <c r="U117" i="11"/>
  <c r="U121" i="11"/>
  <c r="U125" i="11"/>
  <c r="U129" i="11"/>
  <c r="U133" i="11"/>
  <c r="U137" i="11"/>
  <c r="U141" i="11"/>
  <c r="U145" i="11"/>
  <c r="U149" i="11"/>
  <c r="U153" i="11"/>
  <c r="U157" i="11"/>
  <c r="U161" i="11"/>
  <c r="U165" i="11"/>
  <c r="U169" i="11"/>
  <c r="U173" i="11"/>
  <c r="U177" i="11"/>
  <c r="U181" i="11"/>
  <c r="U185" i="11"/>
  <c r="U189" i="11"/>
  <c r="U193" i="11"/>
  <c r="U197" i="11"/>
  <c r="U201" i="11"/>
  <c r="U205" i="11"/>
  <c r="U209" i="11"/>
  <c r="U213" i="11"/>
  <c r="U217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104" i="11"/>
  <c r="U108" i="11"/>
  <c r="U112" i="11"/>
  <c r="U116" i="11"/>
  <c r="U120" i="11"/>
  <c r="U124" i="11"/>
  <c r="U128" i="11"/>
  <c r="U132" i="11"/>
  <c r="U136" i="11"/>
  <c r="U140" i="11"/>
  <c r="U144" i="11"/>
  <c r="U148" i="11"/>
  <c r="U152" i="11"/>
  <c r="U156" i="11"/>
  <c r="U160" i="11"/>
  <c r="U164" i="11"/>
  <c r="U168" i="11"/>
  <c r="U172" i="11"/>
  <c r="U176" i="11"/>
  <c r="U180" i="11"/>
  <c r="U184" i="11"/>
  <c r="U188" i="11"/>
  <c r="U192" i="11"/>
  <c r="U196" i="11"/>
  <c r="U200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119" i="11"/>
  <c r="U123" i="11"/>
  <c r="U127" i="11"/>
  <c r="U131" i="11"/>
  <c r="U135" i="11"/>
  <c r="U139" i="11"/>
  <c r="U143" i="11"/>
  <c r="U147" i="11"/>
  <c r="U151" i="11"/>
  <c r="U155" i="11"/>
  <c r="U159" i="11"/>
  <c r="U163" i="11"/>
  <c r="U167" i="11"/>
  <c r="U171" i="11"/>
  <c r="U175" i="11"/>
  <c r="U179" i="11"/>
  <c r="U183" i="11"/>
  <c r="U187" i="11"/>
  <c r="U191" i="11"/>
  <c r="U195" i="11"/>
  <c r="U199" i="11"/>
  <c r="U203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118" i="11"/>
  <c r="U122" i="11"/>
  <c r="U126" i="11"/>
  <c r="U130" i="11"/>
  <c r="U134" i="11"/>
  <c r="U138" i="11"/>
  <c r="U142" i="11"/>
  <c r="U146" i="11"/>
  <c r="U150" i="11"/>
  <c r="U154" i="11"/>
  <c r="U158" i="11"/>
  <c r="U162" i="11"/>
  <c r="U166" i="11"/>
  <c r="U170" i="11"/>
  <c r="U174" i="11"/>
  <c r="U178" i="11"/>
  <c r="U182" i="11"/>
  <c r="U186" i="11"/>
  <c r="U190" i="11"/>
  <c r="U194" i="11"/>
  <c r="U198" i="11"/>
  <c r="U202" i="11"/>
  <c r="U206" i="11"/>
  <c r="U210" i="11"/>
  <c r="U214" i="11"/>
  <c r="U207" i="11"/>
  <c r="U215" i="11"/>
  <c r="U218" i="11"/>
  <c r="U220" i="11"/>
  <c r="U224" i="11"/>
  <c r="U228" i="11"/>
  <c r="U232" i="11"/>
  <c r="U236" i="11"/>
  <c r="U240" i="11"/>
  <c r="U244" i="11"/>
  <c r="U248" i="11"/>
  <c r="U252" i="11"/>
  <c r="U256" i="11"/>
  <c r="U260" i="11"/>
  <c r="U264" i="11"/>
  <c r="U204" i="11"/>
  <c r="U212" i="11"/>
  <c r="U219" i="11"/>
  <c r="U223" i="11"/>
  <c r="U227" i="11"/>
  <c r="U231" i="11"/>
  <c r="U235" i="11"/>
  <c r="U239" i="11"/>
  <c r="U243" i="11"/>
  <c r="U247" i="11"/>
  <c r="U251" i="11"/>
  <c r="U255" i="11"/>
  <c r="U259" i="11"/>
  <c r="U263" i="11"/>
  <c r="U211" i="11"/>
  <c r="U222" i="11"/>
  <c r="U226" i="11"/>
  <c r="U230" i="11"/>
  <c r="U234" i="11"/>
  <c r="U238" i="11"/>
  <c r="U242" i="11"/>
  <c r="U246" i="11"/>
  <c r="U250" i="11"/>
  <c r="U254" i="11"/>
  <c r="U258" i="11"/>
  <c r="U262" i="11"/>
  <c r="U208" i="11"/>
  <c r="U216" i="11"/>
  <c r="U221" i="11"/>
  <c r="U225" i="11"/>
  <c r="U229" i="11"/>
  <c r="U233" i="11"/>
  <c r="U237" i="11"/>
  <c r="U241" i="11"/>
  <c r="U245" i="11"/>
  <c r="U249" i="11"/>
  <c r="U253" i="11"/>
  <c r="U257" i="11"/>
  <c r="U261" i="11"/>
  <c r="U265" i="11"/>
  <c r="Y18" i="11"/>
  <c r="Y53" i="11"/>
  <c r="Y57" i="11"/>
  <c r="Y61" i="11"/>
  <c r="Y65" i="11"/>
  <c r="Y69" i="11"/>
  <c r="Y73" i="11"/>
  <c r="Y77" i="11"/>
  <c r="Y81" i="11"/>
  <c r="Y85" i="11"/>
  <c r="Y89" i="11"/>
  <c r="Y93" i="11"/>
  <c r="Y97" i="11"/>
  <c r="Y101" i="11"/>
  <c r="Y105" i="11"/>
  <c r="Y109" i="11"/>
  <c r="Y113" i="11"/>
  <c r="Y117" i="11"/>
  <c r="Y121" i="11"/>
  <c r="Y125" i="11"/>
  <c r="Y129" i="11"/>
  <c r="Y133" i="11"/>
  <c r="Y137" i="11"/>
  <c r="Y141" i="11"/>
  <c r="Y145" i="11"/>
  <c r="Y149" i="11"/>
  <c r="Y153" i="11"/>
  <c r="Y157" i="11"/>
  <c r="Y161" i="11"/>
  <c r="Y165" i="11"/>
  <c r="Y169" i="11"/>
  <c r="Y173" i="11"/>
  <c r="Y177" i="11"/>
  <c r="Y181" i="11"/>
  <c r="Y185" i="11"/>
  <c r="Y189" i="11"/>
  <c r="Y193" i="11"/>
  <c r="Y197" i="11"/>
  <c r="Y201" i="11"/>
  <c r="Y205" i="11"/>
  <c r="Y209" i="11"/>
  <c r="Y213" i="11"/>
  <c r="Y217" i="11"/>
  <c r="Y52" i="11"/>
  <c r="Y56" i="11"/>
  <c r="Y60" i="11"/>
  <c r="Y64" i="11"/>
  <c r="Y68" i="11"/>
  <c r="Y72" i="11"/>
  <c r="Y76" i="11"/>
  <c r="Y80" i="11"/>
  <c r="Y84" i="11"/>
  <c r="Y88" i="11"/>
  <c r="Y92" i="11"/>
  <c r="Y96" i="11"/>
  <c r="Y100" i="11"/>
  <c r="Y104" i="11"/>
  <c r="Y108" i="11"/>
  <c r="Y112" i="11"/>
  <c r="Y116" i="11"/>
  <c r="Y120" i="11"/>
  <c r="Y124" i="11"/>
  <c r="Y128" i="11"/>
  <c r="Y132" i="11"/>
  <c r="Y136" i="11"/>
  <c r="Y140" i="11"/>
  <c r="Y144" i="11"/>
  <c r="Y148" i="11"/>
  <c r="Y152" i="11"/>
  <c r="Y156" i="11"/>
  <c r="Y160" i="11"/>
  <c r="Y164" i="11"/>
  <c r="Y168" i="11"/>
  <c r="Y172" i="11"/>
  <c r="Y176" i="11"/>
  <c r="Y180" i="11"/>
  <c r="Y184" i="11"/>
  <c r="Y188" i="11"/>
  <c r="Y192" i="11"/>
  <c r="Y196" i="11"/>
  <c r="Y200" i="11"/>
  <c r="Y51" i="11"/>
  <c r="Y55" i="11"/>
  <c r="Y59" i="11"/>
  <c r="Y63" i="11"/>
  <c r="Y67" i="11"/>
  <c r="Y71" i="11"/>
  <c r="Y75" i="11"/>
  <c r="Y79" i="11"/>
  <c r="Y83" i="11"/>
  <c r="Y87" i="11"/>
  <c r="Y91" i="11"/>
  <c r="Y95" i="11"/>
  <c r="Y99" i="11"/>
  <c r="Y103" i="11"/>
  <c r="Y107" i="11"/>
  <c r="Y111" i="11"/>
  <c r="Y115" i="11"/>
  <c r="Y119" i="11"/>
  <c r="Y123" i="11"/>
  <c r="Y127" i="11"/>
  <c r="Y131" i="11"/>
  <c r="Y135" i="11"/>
  <c r="Y139" i="11"/>
  <c r="Y143" i="11"/>
  <c r="Y147" i="11"/>
  <c r="Y151" i="11"/>
  <c r="Y155" i="11"/>
  <c r="Y159" i="11"/>
  <c r="Y163" i="11"/>
  <c r="Y167" i="11"/>
  <c r="Y171" i="11"/>
  <c r="Y175" i="11"/>
  <c r="Y179" i="11"/>
  <c r="Y183" i="11"/>
  <c r="Y187" i="11"/>
  <c r="Y191" i="11"/>
  <c r="Y195" i="11"/>
  <c r="Y199" i="11"/>
  <c r="Y203" i="11"/>
  <c r="Y54" i="11"/>
  <c r="Y58" i="11"/>
  <c r="Y62" i="11"/>
  <c r="Y66" i="11"/>
  <c r="Y70" i="11"/>
  <c r="Y74" i="11"/>
  <c r="Y78" i="11"/>
  <c r="Y82" i="11"/>
  <c r="Y86" i="11"/>
  <c r="Y90" i="11"/>
  <c r="Y94" i="11"/>
  <c r="Y98" i="11"/>
  <c r="Y102" i="11"/>
  <c r="Y106" i="11"/>
  <c r="Y110" i="11"/>
  <c r="Y114" i="11"/>
  <c r="Y118" i="11"/>
  <c r="Y122" i="11"/>
  <c r="Y126" i="11"/>
  <c r="Y130" i="11"/>
  <c r="Y134" i="11"/>
  <c r="Y138" i="11"/>
  <c r="Y142" i="11"/>
  <c r="Y146" i="11"/>
  <c r="Y150" i="11"/>
  <c r="Y154" i="11"/>
  <c r="Y158" i="11"/>
  <c r="Y162" i="11"/>
  <c r="Y166" i="11"/>
  <c r="Y170" i="11"/>
  <c r="Y174" i="11"/>
  <c r="Y178" i="11"/>
  <c r="Y182" i="11"/>
  <c r="Y186" i="11"/>
  <c r="Y190" i="11"/>
  <c r="Y194" i="11"/>
  <c r="Y198" i="11"/>
  <c r="Y202" i="11"/>
  <c r="Y206" i="11"/>
  <c r="Y210" i="11"/>
  <c r="Y214" i="11"/>
  <c r="Y211" i="11"/>
  <c r="Y220" i="11"/>
  <c r="Y224" i="11"/>
  <c r="Y228" i="11"/>
  <c r="Y232" i="11"/>
  <c r="Y236" i="11"/>
  <c r="Y240" i="11"/>
  <c r="Y244" i="11"/>
  <c r="Y248" i="11"/>
  <c r="Y252" i="11"/>
  <c r="Y256" i="11"/>
  <c r="Y260" i="11"/>
  <c r="Y264" i="11"/>
  <c r="Y208" i="11"/>
  <c r="Y216" i="11"/>
  <c r="Y219" i="11"/>
  <c r="Y223" i="11"/>
  <c r="Y227" i="11"/>
  <c r="Y231" i="11"/>
  <c r="Y235" i="11"/>
  <c r="Y239" i="11"/>
  <c r="Y243" i="11"/>
  <c r="Y247" i="11"/>
  <c r="Y251" i="11"/>
  <c r="Y255" i="11"/>
  <c r="Y259" i="11"/>
  <c r="Y263" i="11"/>
  <c r="Y207" i="11"/>
  <c r="Y215" i="11"/>
  <c r="Y222" i="11"/>
  <c r="Y226" i="11"/>
  <c r="Y230" i="11"/>
  <c r="Y234" i="11"/>
  <c r="Y238" i="11"/>
  <c r="Y242" i="11"/>
  <c r="Y246" i="11"/>
  <c r="Y250" i="11"/>
  <c r="Y254" i="11"/>
  <c r="Y258" i="11"/>
  <c r="Y262" i="11"/>
  <c r="Y204" i="11"/>
  <c r="Y212" i="11"/>
  <c r="Y218" i="11"/>
  <c r="Y221" i="11"/>
  <c r="Y225" i="11"/>
  <c r="Y229" i="11"/>
  <c r="Y233" i="11"/>
  <c r="Y237" i="11"/>
  <c r="Y241" i="11"/>
  <c r="Y245" i="11"/>
  <c r="Y249" i="11"/>
  <c r="Y253" i="11"/>
  <c r="Y257" i="11"/>
  <c r="Y261" i="11"/>
  <c r="Y265" i="11"/>
  <c r="L15" i="12"/>
  <c r="L53" i="12"/>
  <c r="L57" i="12"/>
  <c r="L61" i="12"/>
  <c r="L65" i="12"/>
  <c r="L69" i="12"/>
  <c r="L73" i="12"/>
  <c r="L77" i="12"/>
  <c r="L81" i="12"/>
  <c r="L85" i="12"/>
  <c r="L89" i="12"/>
  <c r="L93" i="12"/>
  <c r="L97" i="12"/>
  <c r="L101" i="12"/>
  <c r="L105" i="12"/>
  <c r="L109" i="12"/>
  <c r="L113" i="12"/>
  <c r="L117" i="12"/>
  <c r="L121" i="12"/>
  <c r="L125" i="12"/>
  <c r="L129" i="12"/>
  <c r="L133" i="12"/>
  <c r="L137" i="12"/>
  <c r="L141" i="12"/>
  <c r="L145" i="12"/>
  <c r="L149" i="12"/>
  <c r="L153" i="12"/>
  <c r="L157" i="12"/>
  <c r="L161" i="12"/>
  <c r="L165" i="12"/>
  <c r="L169" i="12"/>
  <c r="L173" i="12"/>
  <c r="L177" i="12"/>
  <c r="L181" i="12"/>
  <c r="L185" i="12"/>
  <c r="L189" i="12"/>
  <c r="L193" i="12"/>
  <c r="L197" i="12"/>
  <c r="L52" i="12"/>
  <c r="L56" i="12"/>
  <c r="L60" i="12"/>
  <c r="L64" i="12"/>
  <c r="L68" i="12"/>
  <c r="L72" i="12"/>
  <c r="L76" i="12"/>
  <c r="L80" i="12"/>
  <c r="L84" i="12"/>
  <c r="L88" i="12"/>
  <c r="L92" i="12"/>
  <c r="L96" i="12"/>
  <c r="L100" i="12"/>
  <c r="L104" i="12"/>
  <c r="L108" i="12"/>
  <c r="L112" i="12"/>
  <c r="L116" i="12"/>
  <c r="L120" i="12"/>
  <c r="L124" i="12"/>
  <c r="L128" i="12"/>
  <c r="L132" i="12"/>
  <c r="L136" i="12"/>
  <c r="L140" i="12"/>
  <c r="L144" i="12"/>
  <c r="L148" i="12"/>
  <c r="L152" i="12"/>
  <c r="L156" i="12"/>
  <c r="L160" i="12"/>
  <c r="L164" i="12"/>
  <c r="L168" i="12"/>
  <c r="L172" i="12"/>
  <c r="L176" i="12"/>
  <c r="L51" i="12"/>
  <c r="L55" i="12"/>
  <c r="L59" i="12"/>
  <c r="L63" i="12"/>
  <c r="L67" i="12"/>
  <c r="L71" i="12"/>
  <c r="L75" i="12"/>
  <c r="L79" i="12"/>
  <c r="L83" i="12"/>
  <c r="L87" i="12"/>
  <c r="L91" i="12"/>
  <c r="L95" i="12"/>
  <c r="L99" i="12"/>
  <c r="L103" i="12"/>
  <c r="L107" i="12"/>
  <c r="L111" i="12"/>
  <c r="L115" i="12"/>
  <c r="L119" i="12"/>
  <c r="L123" i="12"/>
  <c r="L127" i="12"/>
  <c r="L131" i="12"/>
  <c r="L135" i="12"/>
  <c r="L139" i="12"/>
  <c r="L143" i="12"/>
  <c r="L147" i="12"/>
  <c r="L151" i="12"/>
  <c r="L155" i="12"/>
  <c r="L159" i="12"/>
  <c r="L163" i="12"/>
  <c r="L167" i="12"/>
  <c r="L171" i="12"/>
  <c r="L175" i="12"/>
  <c r="L54" i="12"/>
  <c r="L58" i="12"/>
  <c r="L62" i="12"/>
  <c r="L66" i="12"/>
  <c r="L70" i="12"/>
  <c r="L74" i="12"/>
  <c r="L78" i="12"/>
  <c r="L82" i="12"/>
  <c r="L86" i="12"/>
  <c r="L90" i="12"/>
  <c r="L94" i="12"/>
  <c r="L98" i="12"/>
  <c r="L102" i="12"/>
  <c r="L106" i="12"/>
  <c r="L110" i="12"/>
  <c r="L114" i="12"/>
  <c r="L118" i="12"/>
  <c r="L122" i="12"/>
  <c r="L126" i="12"/>
  <c r="L130" i="12"/>
  <c r="L134" i="12"/>
  <c r="L138" i="12"/>
  <c r="L142" i="12"/>
  <c r="L146" i="12"/>
  <c r="L150" i="12"/>
  <c r="L154" i="12"/>
  <c r="L158" i="12"/>
  <c r="L162" i="12"/>
  <c r="L166" i="12"/>
  <c r="L170" i="12"/>
  <c r="L174" i="12"/>
  <c r="L178" i="12"/>
  <c r="L182" i="12"/>
  <c r="L180" i="12"/>
  <c r="L184" i="12"/>
  <c r="L190" i="12"/>
  <c r="L195" i="12"/>
  <c r="L200" i="12"/>
  <c r="L202" i="12"/>
  <c r="L206" i="12"/>
  <c r="L210" i="12"/>
  <c r="L214" i="12"/>
  <c r="L218" i="12"/>
  <c r="L222" i="12"/>
  <c r="L226" i="12"/>
  <c r="L230" i="12"/>
  <c r="L234" i="12"/>
  <c r="L238" i="12"/>
  <c r="L242" i="12"/>
  <c r="L246" i="12"/>
  <c r="L250" i="12"/>
  <c r="L254" i="12"/>
  <c r="L258" i="12"/>
  <c r="L262" i="12"/>
  <c r="L179" i="12"/>
  <c r="L183" i="12"/>
  <c r="L188" i="12"/>
  <c r="L194" i="12"/>
  <c r="L199" i="12"/>
  <c r="L201" i="12"/>
  <c r="L205" i="12"/>
  <c r="L209" i="12"/>
  <c r="L213" i="12"/>
  <c r="L217" i="12"/>
  <c r="L221" i="12"/>
  <c r="L225" i="12"/>
  <c r="L229" i="12"/>
  <c r="L233" i="12"/>
  <c r="L237" i="12"/>
  <c r="L241" i="12"/>
  <c r="L245" i="12"/>
  <c r="L249" i="12"/>
  <c r="L253" i="12"/>
  <c r="L257" i="12"/>
  <c r="L261" i="12"/>
  <c r="L265" i="12"/>
  <c r="L187" i="12"/>
  <c r="L192" i="12"/>
  <c r="L198" i="12"/>
  <c r="L204" i="12"/>
  <c r="L208" i="12"/>
  <c r="L212" i="12"/>
  <c r="L216" i="12"/>
  <c r="L220" i="12"/>
  <c r="L224" i="12"/>
  <c r="L228" i="12"/>
  <c r="L232" i="12"/>
  <c r="L236" i="12"/>
  <c r="L240" i="12"/>
  <c r="L244" i="12"/>
  <c r="L248" i="12"/>
  <c r="L252" i="12"/>
  <c r="L256" i="12"/>
  <c r="L260" i="12"/>
  <c r="L264" i="12"/>
  <c r="L186" i="12"/>
  <c r="L191" i="12"/>
  <c r="L196" i="12"/>
  <c r="L203" i="12"/>
  <c r="L207" i="12"/>
  <c r="L211" i="12"/>
  <c r="L215" i="12"/>
  <c r="L219" i="12"/>
  <c r="L223" i="12"/>
  <c r="L227" i="12"/>
  <c r="L231" i="12"/>
  <c r="L235" i="12"/>
  <c r="L239" i="12"/>
  <c r="L243" i="12"/>
  <c r="L247" i="12"/>
  <c r="L251" i="12"/>
  <c r="L255" i="12"/>
  <c r="L259" i="12"/>
  <c r="L263" i="12"/>
  <c r="Q15" i="12"/>
  <c r="Q53" i="12"/>
  <c r="Q57" i="12"/>
  <c r="Q61" i="12"/>
  <c r="Q65" i="12"/>
  <c r="Q69" i="12"/>
  <c r="Q73" i="12"/>
  <c r="Q77" i="12"/>
  <c r="Q81" i="12"/>
  <c r="Q85" i="12"/>
  <c r="Q89" i="12"/>
  <c r="Q93" i="12"/>
  <c r="Q97" i="12"/>
  <c r="Q101" i="12"/>
  <c r="Q105" i="12"/>
  <c r="Q109" i="12"/>
  <c r="Q113" i="12"/>
  <c r="Q117" i="12"/>
  <c r="Q121" i="12"/>
  <c r="Q125" i="12"/>
  <c r="Q129" i="12"/>
  <c r="Q133" i="12"/>
  <c r="Q137" i="12"/>
  <c r="Q141" i="12"/>
  <c r="Q145" i="12"/>
  <c r="Q149" i="12"/>
  <c r="Q153" i="12"/>
  <c r="Q157" i="12"/>
  <c r="Q161" i="12"/>
  <c r="Q165" i="12"/>
  <c r="Q169" i="12"/>
  <c r="Q173" i="12"/>
  <c r="Q177" i="12"/>
  <c r="Q181" i="12"/>
  <c r="Q185" i="12"/>
  <c r="Q189" i="12"/>
  <c r="Q193" i="12"/>
  <c r="Q197" i="12"/>
  <c r="Q52" i="12"/>
  <c r="Q56" i="12"/>
  <c r="Q60" i="12"/>
  <c r="Q64" i="12"/>
  <c r="Q68" i="12"/>
  <c r="Q72" i="12"/>
  <c r="Q76" i="12"/>
  <c r="Q80" i="12"/>
  <c r="Q84" i="12"/>
  <c r="Q88" i="12"/>
  <c r="Q92" i="12"/>
  <c r="Q96" i="12"/>
  <c r="Q100" i="12"/>
  <c r="Q104" i="12"/>
  <c r="Q108" i="12"/>
  <c r="Q112" i="12"/>
  <c r="Q116" i="12"/>
  <c r="Q120" i="12"/>
  <c r="Q124" i="12"/>
  <c r="Q128" i="12"/>
  <c r="Q132" i="12"/>
  <c r="Q136" i="12"/>
  <c r="Q140" i="12"/>
  <c r="Q144" i="12"/>
  <c r="Q148" i="12"/>
  <c r="Q152" i="12"/>
  <c r="Q156" i="12"/>
  <c r="Q160" i="12"/>
  <c r="Q164" i="12"/>
  <c r="Q168" i="12"/>
  <c r="Q172" i="12"/>
  <c r="Q176" i="12"/>
  <c r="Q51" i="12"/>
  <c r="Q55" i="12"/>
  <c r="Q59" i="12"/>
  <c r="Q63" i="12"/>
  <c r="Q67" i="12"/>
  <c r="Q71" i="12"/>
  <c r="Q75" i="12"/>
  <c r="Q79" i="12"/>
  <c r="Q83" i="12"/>
  <c r="Q87" i="12"/>
  <c r="Q91" i="12"/>
  <c r="Q95" i="12"/>
  <c r="Q99" i="12"/>
  <c r="Q103" i="12"/>
  <c r="Q107" i="12"/>
  <c r="Q111" i="12"/>
  <c r="Q115" i="12"/>
  <c r="Q119" i="12"/>
  <c r="Q123" i="12"/>
  <c r="Q127" i="12"/>
  <c r="Q131" i="12"/>
  <c r="Q135" i="12"/>
  <c r="Q139" i="12"/>
  <c r="Q143" i="12"/>
  <c r="Q147" i="12"/>
  <c r="Q151" i="12"/>
  <c r="Q155" i="12"/>
  <c r="Q159" i="12"/>
  <c r="Q163" i="12"/>
  <c r="Q167" i="12"/>
  <c r="Q171" i="12"/>
  <c r="Q175" i="12"/>
  <c r="Q54" i="12"/>
  <c r="Q58" i="12"/>
  <c r="Q62" i="12"/>
  <c r="Q66" i="12"/>
  <c r="Q70" i="12"/>
  <c r="Q74" i="12"/>
  <c r="Q78" i="12"/>
  <c r="Q82" i="12"/>
  <c r="Q86" i="12"/>
  <c r="Q90" i="12"/>
  <c r="Q94" i="12"/>
  <c r="Q98" i="12"/>
  <c r="Q102" i="12"/>
  <c r="Q106" i="12"/>
  <c r="Q110" i="12"/>
  <c r="Q114" i="12"/>
  <c r="Q118" i="12"/>
  <c r="Q122" i="12"/>
  <c r="Q126" i="12"/>
  <c r="Q130" i="12"/>
  <c r="Q134" i="12"/>
  <c r="Q138" i="12"/>
  <c r="Q142" i="12"/>
  <c r="Q146" i="12"/>
  <c r="Q150" i="12"/>
  <c r="Q154" i="12"/>
  <c r="Q158" i="12"/>
  <c r="Q162" i="12"/>
  <c r="Q166" i="12"/>
  <c r="Q170" i="12"/>
  <c r="Q174" i="12"/>
  <c r="Q178" i="12"/>
  <c r="Q182" i="12"/>
  <c r="Q183" i="12"/>
  <c r="Q188" i="12"/>
  <c r="Q194" i="12"/>
  <c r="Q199" i="12"/>
  <c r="Q202" i="12"/>
  <c r="Q206" i="12"/>
  <c r="Q210" i="12"/>
  <c r="Q214" i="12"/>
  <c r="Q218" i="12"/>
  <c r="Q222" i="12"/>
  <c r="Q226" i="12"/>
  <c r="Q230" i="12"/>
  <c r="Q234" i="12"/>
  <c r="Q238" i="12"/>
  <c r="Q242" i="12"/>
  <c r="Q246" i="12"/>
  <c r="Q250" i="12"/>
  <c r="Q254" i="12"/>
  <c r="Q258" i="12"/>
  <c r="Q262" i="12"/>
  <c r="Q187" i="12"/>
  <c r="Q192" i="12"/>
  <c r="Q198" i="12"/>
  <c r="Q201" i="12"/>
  <c r="Q205" i="12"/>
  <c r="Q209" i="12"/>
  <c r="Q213" i="12"/>
  <c r="Q217" i="12"/>
  <c r="Q221" i="12"/>
  <c r="Q225" i="12"/>
  <c r="Q229" i="12"/>
  <c r="Q233" i="12"/>
  <c r="Q237" i="12"/>
  <c r="Q241" i="12"/>
  <c r="Q245" i="12"/>
  <c r="Q249" i="12"/>
  <c r="Q253" i="12"/>
  <c r="Q257" i="12"/>
  <c r="Q261" i="12"/>
  <c r="Q265" i="12"/>
  <c r="Q180" i="12"/>
  <c r="Q186" i="12"/>
  <c r="Q191" i="12"/>
  <c r="Q196" i="12"/>
  <c r="Q204" i="12"/>
  <c r="Q208" i="12"/>
  <c r="Q212" i="12"/>
  <c r="Q216" i="12"/>
  <c r="Q220" i="12"/>
  <c r="Q224" i="12"/>
  <c r="Q228" i="12"/>
  <c r="Q232" i="12"/>
  <c r="Q236" i="12"/>
  <c r="Q240" i="12"/>
  <c r="Q244" i="12"/>
  <c r="Q248" i="12"/>
  <c r="Q252" i="12"/>
  <c r="Q256" i="12"/>
  <c r="Q260" i="12"/>
  <c r="Q264" i="12"/>
  <c r="Q179" i="12"/>
  <c r="Q184" i="12"/>
  <c r="Q190" i="12"/>
  <c r="Q195" i="12"/>
  <c r="Q200" i="12"/>
  <c r="Q203" i="12"/>
  <c r="Q207" i="12"/>
  <c r="Q211" i="12"/>
  <c r="Q215" i="12"/>
  <c r="Q219" i="12"/>
  <c r="Q223" i="12"/>
  <c r="Q227" i="12"/>
  <c r="Q231" i="12"/>
  <c r="Q235" i="12"/>
  <c r="Q239" i="12"/>
  <c r="Q243" i="12"/>
  <c r="Q247" i="12"/>
  <c r="Q251" i="12"/>
  <c r="Q255" i="12"/>
  <c r="Q259" i="12"/>
  <c r="Q263" i="12"/>
  <c r="U53" i="12"/>
  <c r="U57" i="12"/>
  <c r="U61" i="12"/>
  <c r="U65" i="12"/>
  <c r="U69" i="12"/>
  <c r="U73" i="12"/>
  <c r="U77" i="12"/>
  <c r="U81" i="12"/>
  <c r="U85" i="12"/>
  <c r="U89" i="12"/>
  <c r="U93" i="12"/>
  <c r="U97" i="12"/>
  <c r="U101" i="12"/>
  <c r="U105" i="12"/>
  <c r="U109" i="12"/>
  <c r="U113" i="12"/>
  <c r="U117" i="12"/>
  <c r="U121" i="12"/>
  <c r="U125" i="12"/>
  <c r="U129" i="12"/>
  <c r="U133" i="12"/>
  <c r="U137" i="12"/>
  <c r="U141" i="12"/>
  <c r="U145" i="12"/>
  <c r="U149" i="12"/>
  <c r="U153" i="12"/>
  <c r="U157" i="12"/>
  <c r="U161" i="12"/>
  <c r="U165" i="12"/>
  <c r="U169" i="12"/>
  <c r="U173" i="12"/>
  <c r="U177" i="12"/>
  <c r="U181" i="12"/>
  <c r="U185" i="12"/>
  <c r="U189" i="12"/>
  <c r="U193" i="12"/>
  <c r="U197" i="12"/>
  <c r="U52" i="12"/>
  <c r="U56" i="12"/>
  <c r="U60" i="12"/>
  <c r="U64" i="12"/>
  <c r="U68" i="12"/>
  <c r="U72" i="12"/>
  <c r="U76" i="12"/>
  <c r="U80" i="12"/>
  <c r="U84" i="12"/>
  <c r="U88" i="12"/>
  <c r="U92" i="12"/>
  <c r="U96" i="12"/>
  <c r="U100" i="12"/>
  <c r="U104" i="12"/>
  <c r="U108" i="12"/>
  <c r="U112" i="12"/>
  <c r="U116" i="12"/>
  <c r="U120" i="12"/>
  <c r="U124" i="12"/>
  <c r="U128" i="12"/>
  <c r="U132" i="12"/>
  <c r="U136" i="12"/>
  <c r="U140" i="12"/>
  <c r="U144" i="12"/>
  <c r="U148" i="12"/>
  <c r="U152" i="12"/>
  <c r="U156" i="12"/>
  <c r="U160" i="12"/>
  <c r="U164" i="12"/>
  <c r="U168" i="12"/>
  <c r="U172" i="12"/>
  <c r="U176" i="12"/>
  <c r="U51" i="12"/>
  <c r="U55" i="12"/>
  <c r="U59" i="12"/>
  <c r="U63" i="12"/>
  <c r="U67" i="12"/>
  <c r="U71" i="12"/>
  <c r="U75" i="12"/>
  <c r="U79" i="12"/>
  <c r="U83" i="12"/>
  <c r="U87" i="12"/>
  <c r="U91" i="12"/>
  <c r="U95" i="12"/>
  <c r="U99" i="12"/>
  <c r="U103" i="12"/>
  <c r="U107" i="12"/>
  <c r="U111" i="12"/>
  <c r="U115" i="12"/>
  <c r="U119" i="12"/>
  <c r="U123" i="12"/>
  <c r="U127" i="12"/>
  <c r="U131" i="12"/>
  <c r="U135" i="12"/>
  <c r="U139" i="12"/>
  <c r="U143" i="12"/>
  <c r="U147" i="12"/>
  <c r="U151" i="12"/>
  <c r="U155" i="12"/>
  <c r="U159" i="12"/>
  <c r="U163" i="12"/>
  <c r="U167" i="12"/>
  <c r="U171" i="12"/>
  <c r="U175" i="12"/>
  <c r="U54" i="12"/>
  <c r="U58" i="12"/>
  <c r="U62" i="12"/>
  <c r="U66" i="12"/>
  <c r="U70" i="12"/>
  <c r="U74" i="12"/>
  <c r="U78" i="12"/>
  <c r="U82" i="12"/>
  <c r="U86" i="12"/>
  <c r="U90" i="12"/>
  <c r="U94" i="12"/>
  <c r="U98" i="12"/>
  <c r="U102" i="12"/>
  <c r="U106" i="12"/>
  <c r="U110" i="12"/>
  <c r="U114" i="12"/>
  <c r="U118" i="12"/>
  <c r="U122" i="12"/>
  <c r="U126" i="12"/>
  <c r="U130" i="12"/>
  <c r="U134" i="12"/>
  <c r="U138" i="12"/>
  <c r="U142" i="12"/>
  <c r="U146" i="12"/>
  <c r="U150" i="12"/>
  <c r="U154" i="12"/>
  <c r="U158" i="12"/>
  <c r="U162" i="12"/>
  <c r="U166" i="12"/>
  <c r="U170" i="12"/>
  <c r="U174" i="12"/>
  <c r="U178" i="12"/>
  <c r="U180" i="12"/>
  <c r="U182" i="12"/>
  <c r="U187" i="12"/>
  <c r="U192" i="12"/>
  <c r="U198" i="12"/>
  <c r="U202" i="12"/>
  <c r="U206" i="12"/>
  <c r="U210" i="12"/>
  <c r="U214" i="12"/>
  <c r="U218" i="12"/>
  <c r="U222" i="12"/>
  <c r="U226" i="12"/>
  <c r="U230" i="12"/>
  <c r="U234" i="12"/>
  <c r="U238" i="12"/>
  <c r="U242" i="12"/>
  <c r="U246" i="12"/>
  <c r="U250" i="12"/>
  <c r="U254" i="12"/>
  <c r="U258" i="12"/>
  <c r="U262" i="12"/>
  <c r="U179" i="12"/>
  <c r="U186" i="12"/>
  <c r="U191" i="12"/>
  <c r="U196" i="12"/>
  <c r="U201" i="12"/>
  <c r="U205" i="12"/>
  <c r="U209" i="12"/>
  <c r="U213" i="12"/>
  <c r="U217" i="12"/>
  <c r="U221" i="12"/>
  <c r="U225" i="12"/>
  <c r="U229" i="12"/>
  <c r="U233" i="12"/>
  <c r="U237" i="12"/>
  <c r="U241" i="12"/>
  <c r="U245" i="12"/>
  <c r="U249" i="12"/>
  <c r="U253" i="12"/>
  <c r="U257" i="12"/>
  <c r="U261" i="12"/>
  <c r="U265" i="12"/>
  <c r="U184" i="12"/>
  <c r="U190" i="12"/>
  <c r="U195" i="12"/>
  <c r="U200" i="12"/>
  <c r="U204" i="12"/>
  <c r="U208" i="12"/>
  <c r="U212" i="12"/>
  <c r="U216" i="12"/>
  <c r="U220" i="12"/>
  <c r="U224" i="12"/>
  <c r="U228" i="12"/>
  <c r="U232" i="12"/>
  <c r="U236" i="12"/>
  <c r="U240" i="12"/>
  <c r="U244" i="12"/>
  <c r="U248" i="12"/>
  <c r="U252" i="12"/>
  <c r="U256" i="12"/>
  <c r="U260" i="12"/>
  <c r="U264" i="12"/>
  <c r="U183" i="12"/>
  <c r="U188" i="12"/>
  <c r="U194" i="12"/>
  <c r="U199" i="12"/>
  <c r="U203" i="12"/>
  <c r="U207" i="12"/>
  <c r="U211" i="12"/>
  <c r="U215" i="12"/>
  <c r="U219" i="12"/>
  <c r="U223" i="12"/>
  <c r="U227" i="12"/>
  <c r="U231" i="12"/>
  <c r="U235" i="12"/>
  <c r="U239" i="12"/>
  <c r="U243" i="12"/>
  <c r="U247" i="12"/>
  <c r="U251" i="12"/>
  <c r="U255" i="12"/>
  <c r="U259" i="12"/>
  <c r="U263" i="12"/>
  <c r="Y53" i="12"/>
  <c r="Y57" i="12"/>
  <c r="Y61" i="12"/>
  <c r="Y65" i="12"/>
  <c r="Y69" i="12"/>
  <c r="Y73" i="12"/>
  <c r="Y77" i="12"/>
  <c r="Y81" i="12"/>
  <c r="Y85" i="12"/>
  <c r="Y89" i="12"/>
  <c r="Y93" i="12"/>
  <c r="Y97" i="12"/>
  <c r="Y101" i="12"/>
  <c r="Y105" i="12"/>
  <c r="Y109" i="12"/>
  <c r="Y113" i="12"/>
  <c r="Y117" i="12"/>
  <c r="Y121" i="12"/>
  <c r="Y125" i="12"/>
  <c r="Y129" i="12"/>
  <c r="Y133" i="12"/>
  <c r="Y137" i="12"/>
  <c r="Y141" i="12"/>
  <c r="Y145" i="12"/>
  <c r="Y149" i="12"/>
  <c r="Y153" i="12"/>
  <c r="Y157" i="12"/>
  <c r="Y161" i="12"/>
  <c r="Y165" i="12"/>
  <c r="Y169" i="12"/>
  <c r="Y173" i="12"/>
  <c r="Y177" i="12"/>
  <c r="Y181" i="12"/>
  <c r="Y185" i="12"/>
  <c r="Y189" i="12"/>
  <c r="Y193" i="12"/>
  <c r="Y197" i="12"/>
  <c r="Y52" i="12"/>
  <c r="Y56" i="12"/>
  <c r="Y60" i="12"/>
  <c r="Y64" i="12"/>
  <c r="Y68" i="12"/>
  <c r="Y72" i="12"/>
  <c r="Y76" i="12"/>
  <c r="Y80" i="12"/>
  <c r="Y84" i="12"/>
  <c r="Y88" i="12"/>
  <c r="Y92" i="12"/>
  <c r="Y96" i="12"/>
  <c r="Y100" i="12"/>
  <c r="Y104" i="12"/>
  <c r="Y108" i="12"/>
  <c r="Y112" i="12"/>
  <c r="Y116" i="12"/>
  <c r="Y120" i="12"/>
  <c r="Y124" i="12"/>
  <c r="Y128" i="12"/>
  <c r="Y132" i="12"/>
  <c r="Y136" i="12"/>
  <c r="Y140" i="12"/>
  <c r="Y144" i="12"/>
  <c r="Y148" i="12"/>
  <c r="Y152" i="12"/>
  <c r="Y156" i="12"/>
  <c r="Y160" i="12"/>
  <c r="Y164" i="12"/>
  <c r="Y168" i="12"/>
  <c r="Y172" i="12"/>
  <c r="Y176" i="12"/>
  <c r="Y51" i="12"/>
  <c r="Y55" i="12"/>
  <c r="Y59" i="12"/>
  <c r="Y63" i="12"/>
  <c r="Y67" i="12"/>
  <c r="Y71" i="12"/>
  <c r="Y75" i="12"/>
  <c r="Y79" i="12"/>
  <c r="Y83" i="12"/>
  <c r="Y87" i="12"/>
  <c r="Y91" i="12"/>
  <c r="Y95" i="12"/>
  <c r="Y99" i="12"/>
  <c r="Y103" i="12"/>
  <c r="Y107" i="12"/>
  <c r="Y111" i="12"/>
  <c r="Y115" i="12"/>
  <c r="Y119" i="12"/>
  <c r="Y123" i="12"/>
  <c r="Y127" i="12"/>
  <c r="Y131" i="12"/>
  <c r="Y135" i="12"/>
  <c r="Y139" i="12"/>
  <c r="Y143" i="12"/>
  <c r="Y147" i="12"/>
  <c r="Y151" i="12"/>
  <c r="Y155" i="12"/>
  <c r="Y159" i="12"/>
  <c r="Y163" i="12"/>
  <c r="Y167" i="12"/>
  <c r="Y171" i="12"/>
  <c r="Y175" i="12"/>
  <c r="Y54" i="12"/>
  <c r="Y58" i="12"/>
  <c r="Y62" i="12"/>
  <c r="Y66" i="12"/>
  <c r="Y70" i="12"/>
  <c r="Y74" i="12"/>
  <c r="Y78" i="12"/>
  <c r="Y82" i="12"/>
  <c r="Y86" i="12"/>
  <c r="Y90" i="12"/>
  <c r="Y94" i="12"/>
  <c r="Y98" i="12"/>
  <c r="Y102" i="12"/>
  <c r="Y106" i="12"/>
  <c r="Y110" i="12"/>
  <c r="Y114" i="12"/>
  <c r="Y118" i="12"/>
  <c r="Y122" i="12"/>
  <c r="Y126" i="12"/>
  <c r="Y130" i="12"/>
  <c r="Y134" i="12"/>
  <c r="Y138" i="12"/>
  <c r="Y142" i="12"/>
  <c r="Y146" i="12"/>
  <c r="Y150" i="12"/>
  <c r="Y154" i="12"/>
  <c r="Y158" i="12"/>
  <c r="Y162" i="12"/>
  <c r="Y166" i="12"/>
  <c r="Y170" i="12"/>
  <c r="Y174" i="12"/>
  <c r="Y178" i="12"/>
  <c r="Y186" i="12"/>
  <c r="Y191" i="12"/>
  <c r="Y196" i="12"/>
  <c r="Y202" i="12"/>
  <c r="Y206" i="12"/>
  <c r="Y210" i="12"/>
  <c r="Y214" i="12"/>
  <c r="Y218" i="12"/>
  <c r="Y222" i="12"/>
  <c r="Y226" i="12"/>
  <c r="Y230" i="12"/>
  <c r="Y234" i="12"/>
  <c r="Y238" i="12"/>
  <c r="Y242" i="12"/>
  <c r="Y246" i="12"/>
  <c r="Y250" i="12"/>
  <c r="Y254" i="12"/>
  <c r="Y258" i="12"/>
  <c r="Y262" i="12"/>
  <c r="Y184" i="12"/>
  <c r="Y190" i="12"/>
  <c r="Y195" i="12"/>
  <c r="Y201" i="12"/>
  <c r="Y205" i="12"/>
  <c r="Y209" i="12"/>
  <c r="Y213" i="12"/>
  <c r="Y217" i="12"/>
  <c r="Y221" i="12"/>
  <c r="Y225" i="12"/>
  <c r="Y229" i="12"/>
  <c r="Y233" i="12"/>
  <c r="Y237" i="12"/>
  <c r="Y241" i="12"/>
  <c r="Y245" i="12"/>
  <c r="Y249" i="12"/>
  <c r="Y253" i="12"/>
  <c r="Y257" i="12"/>
  <c r="Y261" i="12"/>
  <c r="Y265" i="12"/>
  <c r="Y180" i="12"/>
  <c r="Y183" i="12"/>
  <c r="Y188" i="12"/>
  <c r="Y194" i="12"/>
  <c r="Y199" i="12"/>
  <c r="Y200" i="12"/>
  <c r="Y204" i="12"/>
  <c r="Y208" i="12"/>
  <c r="Y212" i="12"/>
  <c r="Y216" i="12"/>
  <c r="Y220" i="12"/>
  <c r="Y224" i="12"/>
  <c r="Y228" i="12"/>
  <c r="Y232" i="12"/>
  <c r="Y236" i="12"/>
  <c r="Y240" i="12"/>
  <c r="Y244" i="12"/>
  <c r="Y248" i="12"/>
  <c r="Y252" i="12"/>
  <c r="Y256" i="12"/>
  <c r="Y260" i="12"/>
  <c r="Y264" i="12"/>
  <c r="Y179" i="12"/>
  <c r="Y182" i="12"/>
  <c r="Y187" i="12"/>
  <c r="Y192" i="12"/>
  <c r="Y198" i="12"/>
  <c r="Y203" i="12"/>
  <c r="Y207" i="12"/>
  <c r="Y211" i="12"/>
  <c r="Y215" i="12"/>
  <c r="Y219" i="12"/>
  <c r="Y223" i="12"/>
  <c r="Y227" i="12"/>
  <c r="Y231" i="12"/>
  <c r="Y235" i="12"/>
  <c r="Y239" i="12"/>
  <c r="Y243" i="12"/>
  <c r="Y247" i="12"/>
  <c r="Y251" i="12"/>
  <c r="Y255" i="12"/>
  <c r="Y259" i="12"/>
  <c r="Y263" i="12"/>
  <c r="Y9" i="12"/>
  <c r="M52" i="13"/>
  <c r="M56" i="13"/>
  <c r="M60" i="13"/>
  <c r="M64" i="13"/>
  <c r="M68" i="13"/>
  <c r="M72" i="13"/>
  <c r="M76" i="13"/>
  <c r="M80" i="13"/>
  <c r="M84" i="13"/>
  <c r="M88" i="13"/>
  <c r="M92" i="13"/>
  <c r="M96" i="13"/>
  <c r="M100" i="13"/>
  <c r="M104" i="13"/>
  <c r="M108" i="13"/>
  <c r="M112" i="13"/>
  <c r="M116" i="13"/>
  <c r="M120" i="13"/>
  <c r="M124" i="13"/>
  <c r="M128" i="13"/>
  <c r="M132" i="13"/>
  <c r="M136" i="13"/>
  <c r="M140" i="13"/>
  <c r="M144" i="13"/>
  <c r="M148" i="13"/>
  <c r="M152" i="13"/>
  <c r="M156" i="13"/>
  <c r="M160" i="13"/>
  <c r="M164" i="13"/>
  <c r="M168" i="13"/>
  <c r="M172" i="13"/>
  <c r="M176" i="13"/>
  <c r="M180" i="13"/>
  <c r="M184" i="13"/>
  <c r="M188" i="13"/>
  <c r="M192" i="13"/>
  <c r="M196" i="13"/>
  <c r="M200" i="13"/>
  <c r="M204" i="13"/>
  <c r="M208" i="13"/>
  <c r="M212" i="13"/>
  <c r="M216" i="13"/>
  <c r="M220" i="13"/>
  <c r="M224" i="13"/>
  <c r="M228" i="13"/>
  <c r="M232" i="13"/>
  <c r="M236" i="13"/>
  <c r="M240" i="13"/>
  <c r="M244" i="13"/>
  <c r="M248" i="13"/>
  <c r="M252" i="13"/>
  <c r="M256" i="13"/>
  <c r="M260" i="13"/>
  <c r="M264" i="13"/>
  <c r="M51" i="13"/>
  <c r="M55" i="13"/>
  <c r="M59" i="13"/>
  <c r="M63" i="13"/>
  <c r="M67" i="13"/>
  <c r="M71" i="13"/>
  <c r="M75" i="13"/>
  <c r="M79" i="13"/>
  <c r="M83" i="13"/>
  <c r="M87" i="13"/>
  <c r="M91" i="13"/>
  <c r="M95" i="13"/>
  <c r="M99" i="13"/>
  <c r="M103" i="13"/>
  <c r="M107" i="13"/>
  <c r="M111" i="13"/>
  <c r="M115" i="13"/>
  <c r="M119" i="13"/>
  <c r="M123" i="13"/>
  <c r="M127" i="13"/>
  <c r="M131" i="13"/>
  <c r="M135" i="13"/>
  <c r="M139" i="13"/>
  <c r="M143" i="13"/>
  <c r="M147" i="13"/>
  <c r="M151" i="13"/>
  <c r="M155" i="13"/>
  <c r="M159" i="13"/>
  <c r="M163" i="13"/>
  <c r="M167" i="13"/>
  <c r="M171" i="13"/>
  <c r="M175" i="13"/>
  <c r="M179" i="13"/>
  <c r="M183" i="13"/>
  <c r="M187" i="13"/>
  <c r="M191" i="13"/>
  <c r="M195" i="13"/>
  <c r="M199" i="13"/>
  <c r="M203" i="13"/>
  <c r="M207" i="13"/>
  <c r="M211" i="13"/>
  <c r="M215" i="13"/>
  <c r="M219" i="13"/>
  <c r="M223" i="13"/>
  <c r="M227" i="13"/>
  <c r="M231" i="13"/>
  <c r="M235" i="13"/>
  <c r="M239" i="13"/>
  <c r="M243" i="13"/>
  <c r="M247" i="13"/>
  <c r="M251" i="13"/>
  <c r="M255" i="13"/>
  <c r="M259" i="13"/>
  <c r="M263" i="13"/>
  <c r="M54" i="13"/>
  <c r="M58" i="13"/>
  <c r="M62" i="13"/>
  <c r="M66" i="13"/>
  <c r="M70" i="13"/>
  <c r="M74" i="13"/>
  <c r="M78" i="13"/>
  <c r="M82" i="13"/>
  <c r="M86" i="13"/>
  <c r="M90" i="13"/>
  <c r="M94" i="13"/>
  <c r="M98" i="13"/>
  <c r="M102" i="13"/>
  <c r="M106" i="13"/>
  <c r="M110" i="13"/>
  <c r="M114" i="13"/>
  <c r="M118" i="13"/>
  <c r="M122" i="13"/>
  <c r="M126" i="13"/>
  <c r="M130" i="13"/>
  <c r="M134" i="13"/>
  <c r="M138" i="13"/>
  <c r="M142" i="13"/>
  <c r="M146" i="13"/>
  <c r="M150" i="13"/>
  <c r="M154" i="13"/>
  <c r="M158" i="13"/>
  <c r="M162" i="13"/>
  <c r="M166" i="13"/>
  <c r="M170" i="13"/>
  <c r="M174" i="13"/>
  <c r="M178" i="13"/>
  <c r="M182" i="13"/>
  <c r="M186" i="13"/>
  <c r="M190" i="13"/>
  <c r="M194" i="13"/>
  <c r="M198" i="13"/>
  <c r="M202" i="13"/>
  <c r="M206" i="13"/>
  <c r="M210" i="13"/>
  <c r="M214" i="13"/>
  <c r="M218" i="13"/>
  <c r="M222" i="13"/>
  <c r="M226" i="13"/>
  <c r="M230" i="13"/>
  <c r="M234" i="13"/>
  <c r="M238" i="13"/>
  <c r="M242" i="13"/>
  <c r="M246" i="13"/>
  <c r="M250" i="13"/>
  <c r="M254" i="13"/>
  <c r="M258" i="13"/>
  <c r="M262" i="13"/>
  <c r="M53" i="13"/>
  <c r="M57" i="13"/>
  <c r="M61" i="13"/>
  <c r="M65" i="13"/>
  <c r="M69" i="13"/>
  <c r="M73" i="13"/>
  <c r="M77" i="13"/>
  <c r="M81" i="13"/>
  <c r="M85" i="13"/>
  <c r="M89" i="13"/>
  <c r="M93" i="13"/>
  <c r="M97" i="13"/>
  <c r="M101" i="13"/>
  <c r="M105" i="13"/>
  <c r="M109" i="13"/>
  <c r="M113" i="13"/>
  <c r="M117" i="13"/>
  <c r="M121" i="13"/>
  <c r="M125" i="13"/>
  <c r="M129" i="13"/>
  <c r="M133" i="13"/>
  <c r="M137" i="13"/>
  <c r="M141" i="13"/>
  <c r="M145" i="13"/>
  <c r="M149" i="13"/>
  <c r="M153" i="13"/>
  <c r="M157" i="13"/>
  <c r="M161" i="13"/>
  <c r="M165" i="13"/>
  <c r="M169" i="13"/>
  <c r="M173" i="13"/>
  <c r="M177" i="13"/>
  <c r="M181" i="13"/>
  <c r="M185" i="13"/>
  <c r="M189" i="13"/>
  <c r="M193" i="13"/>
  <c r="M197" i="13"/>
  <c r="M201" i="13"/>
  <c r="M205" i="13"/>
  <c r="M209" i="13"/>
  <c r="M213" i="13"/>
  <c r="M217" i="13"/>
  <c r="M221" i="13"/>
  <c r="M225" i="13"/>
  <c r="M229" i="13"/>
  <c r="M233" i="13"/>
  <c r="M237" i="13"/>
  <c r="M241" i="13"/>
  <c r="M245" i="13"/>
  <c r="M249" i="13"/>
  <c r="M253" i="13"/>
  <c r="M257" i="13"/>
  <c r="M261" i="13"/>
  <c r="M265" i="13"/>
  <c r="R20" i="13"/>
  <c r="R52" i="13"/>
  <c r="R56" i="13"/>
  <c r="R60" i="13"/>
  <c r="R64" i="13"/>
  <c r="R68" i="13"/>
  <c r="R72" i="13"/>
  <c r="R76" i="13"/>
  <c r="R80" i="13"/>
  <c r="R84" i="13"/>
  <c r="R88" i="13"/>
  <c r="R92" i="13"/>
  <c r="R96" i="13"/>
  <c r="R100" i="13"/>
  <c r="R104" i="13"/>
  <c r="R108" i="13"/>
  <c r="R112" i="13"/>
  <c r="R116" i="13"/>
  <c r="R120" i="13"/>
  <c r="R124" i="13"/>
  <c r="R128" i="13"/>
  <c r="R132" i="13"/>
  <c r="R136" i="13"/>
  <c r="R140" i="13"/>
  <c r="R144" i="13"/>
  <c r="R148" i="13"/>
  <c r="R152" i="13"/>
  <c r="R156" i="13"/>
  <c r="R160" i="13"/>
  <c r="R164" i="13"/>
  <c r="R168" i="13"/>
  <c r="R172" i="13"/>
  <c r="R176" i="13"/>
  <c r="R180" i="13"/>
  <c r="R184" i="13"/>
  <c r="R188" i="13"/>
  <c r="R192" i="13"/>
  <c r="R196" i="13"/>
  <c r="R200" i="13"/>
  <c r="R204" i="13"/>
  <c r="R208" i="13"/>
  <c r="R212" i="13"/>
  <c r="R216" i="13"/>
  <c r="R220" i="13"/>
  <c r="R224" i="13"/>
  <c r="R228" i="13"/>
  <c r="R232" i="13"/>
  <c r="R236" i="13"/>
  <c r="R240" i="13"/>
  <c r="R244" i="13"/>
  <c r="R248" i="13"/>
  <c r="R252" i="13"/>
  <c r="R256" i="13"/>
  <c r="R260" i="13"/>
  <c r="R264" i="13"/>
  <c r="R51" i="13"/>
  <c r="R55" i="13"/>
  <c r="R59" i="13"/>
  <c r="R63" i="13"/>
  <c r="R67" i="13"/>
  <c r="R71" i="13"/>
  <c r="R75" i="13"/>
  <c r="R79" i="13"/>
  <c r="R83" i="13"/>
  <c r="R87" i="13"/>
  <c r="R91" i="13"/>
  <c r="R95" i="13"/>
  <c r="R99" i="13"/>
  <c r="R103" i="13"/>
  <c r="R107" i="13"/>
  <c r="R111" i="13"/>
  <c r="R115" i="13"/>
  <c r="R119" i="13"/>
  <c r="R123" i="13"/>
  <c r="R127" i="13"/>
  <c r="R131" i="13"/>
  <c r="R135" i="13"/>
  <c r="R139" i="13"/>
  <c r="R143" i="13"/>
  <c r="R147" i="13"/>
  <c r="R151" i="13"/>
  <c r="R155" i="13"/>
  <c r="R159" i="13"/>
  <c r="R163" i="13"/>
  <c r="R167" i="13"/>
  <c r="R171" i="13"/>
  <c r="R175" i="13"/>
  <c r="R179" i="13"/>
  <c r="R183" i="13"/>
  <c r="R187" i="13"/>
  <c r="R191" i="13"/>
  <c r="R195" i="13"/>
  <c r="R199" i="13"/>
  <c r="R203" i="13"/>
  <c r="R207" i="13"/>
  <c r="R211" i="13"/>
  <c r="R215" i="13"/>
  <c r="R219" i="13"/>
  <c r="R223" i="13"/>
  <c r="R227" i="13"/>
  <c r="R231" i="13"/>
  <c r="R235" i="13"/>
  <c r="R239" i="13"/>
  <c r="R243" i="13"/>
  <c r="R247" i="13"/>
  <c r="R251" i="13"/>
  <c r="R255" i="13"/>
  <c r="R259" i="13"/>
  <c r="R263" i="13"/>
  <c r="R54" i="13"/>
  <c r="R58" i="13"/>
  <c r="R62" i="13"/>
  <c r="R66" i="13"/>
  <c r="R70" i="13"/>
  <c r="R74" i="13"/>
  <c r="R78" i="13"/>
  <c r="R82" i="13"/>
  <c r="R86" i="13"/>
  <c r="R90" i="13"/>
  <c r="R94" i="13"/>
  <c r="R98" i="13"/>
  <c r="R102" i="13"/>
  <c r="R106" i="13"/>
  <c r="R110" i="13"/>
  <c r="R114" i="13"/>
  <c r="R118" i="13"/>
  <c r="R122" i="13"/>
  <c r="R126" i="13"/>
  <c r="R130" i="13"/>
  <c r="R134" i="13"/>
  <c r="R138" i="13"/>
  <c r="R142" i="13"/>
  <c r="R146" i="13"/>
  <c r="R150" i="13"/>
  <c r="R154" i="13"/>
  <c r="R158" i="13"/>
  <c r="R162" i="13"/>
  <c r="R166" i="13"/>
  <c r="R170" i="13"/>
  <c r="R174" i="13"/>
  <c r="R178" i="13"/>
  <c r="R182" i="13"/>
  <c r="R186" i="13"/>
  <c r="R190" i="13"/>
  <c r="R194" i="13"/>
  <c r="R198" i="13"/>
  <c r="R202" i="13"/>
  <c r="R206" i="13"/>
  <c r="R210" i="13"/>
  <c r="R214" i="13"/>
  <c r="R218" i="13"/>
  <c r="R222" i="13"/>
  <c r="R226" i="13"/>
  <c r="R230" i="13"/>
  <c r="R234" i="13"/>
  <c r="R238" i="13"/>
  <c r="R242" i="13"/>
  <c r="R246" i="13"/>
  <c r="R250" i="13"/>
  <c r="R254" i="13"/>
  <c r="R258" i="13"/>
  <c r="R262" i="13"/>
  <c r="R53" i="13"/>
  <c r="R57" i="13"/>
  <c r="R61" i="13"/>
  <c r="R65" i="13"/>
  <c r="R69" i="13"/>
  <c r="R73" i="13"/>
  <c r="R77" i="13"/>
  <c r="R81" i="13"/>
  <c r="R85" i="13"/>
  <c r="R89" i="13"/>
  <c r="R93" i="13"/>
  <c r="R97" i="13"/>
  <c r="R101" i="13"/>
  <c r="R105" i="13"/>
  <c r="R109" i="13"/>
  <c r="R113" i="13"/>
  <c r="R117" i="13"/>
  <c r="R121" i="13"/>
  <c r="R125" i="13"/>
  <c r="R129" i="13"/>
  <c r="R133" i="13"/>
  <c r="R137" i="13"/>
  <c r="R141" i="13"/>
  <c r="R145" i="13"/>
  <c r="R149" i="13"/>
  <c r="R153" i="13"/>
  <c r="R157" i="13"/>
  <c r="R161" i="13"/>
  <c r="R165" i="13"/>
  <c r="R169" i="13"/>
  <c r="R173" i="13"/>
  <c r="R177" i="13"/>
  <c r="R181" i="13"/>
  <c r="R185" i="13"/>
  <c r="R189" i="13"/>
  <c r="R193" i="13"/>
  <c r="R197" i="13"/>
  <c r="R201" i="13"/>
  <c r="R205" i="13"/>
  <c r="R209" i="13"/>
  <c r="R213" i="13"/>
  <c r="R217" i="13"/>
  <c r="R221" i="13"/>
  <c r="R225" i="13"/>
  <c r="R229" i="13"/>
  <c r="R233" i="13"/>
  <c r="R237" i="13"/>
  <c r="R241" i="13"/>
  <c r="R245" i="13"/>
  <c r="R249" i="13"/>
  <c r="R253" i="13"/>
  <c r="R257" i="13"/>
  <c r="R261" i="13"/>
  <c r="R265" i="13"/>
  <c r="V45" i="13"/>
  <c r="V52" i="13"/>
  <c r="V56" i="13"/>
  <c r="V60" i="13"/>
  <c r="V64" i="13"/>
  <c r="V68" i="13"/>
  <c r="V72" i="13"/>
  <c r="V76" i="13"/>
  <c r="V80" i="13"/>
  <c r="V84" i="13"/>
  <c r="V88" i="13"/>
  <c r="V92" i="13"/>
  <c r="V96" i="13"/>
  <c r="V100" i="13"/>
  <c r="V104" i="13"/>
  <c r="V108" i="13"/>
  <c r="V112" i="13"/>
  <c r="V116" i="13"/>
  <c r="V120" i="13"/>
  <c r="V124" i="13"/>
  <c r="V128" i="13"/>
  <c r="V132" i="13"/>
  <c r="V136" i="13"/>
  <c r="V140" i="13"/>
  <c r="V144" i="13"/>
  <c r="V148" i="13"/>
  <c r="V152" i="13"/>
  <c r="V156" i="13"/>
  <c r="V160" i="13"/>
  <c r="V164" i="13"/>
  <c r="V168" i="13"/>
  <c r="V172" i="13"/>
  <c r="V176" i="13"/>
  <c r="V180" i="13"/>
  <c r="V184" i="13"/>
  <c r="V188" i="13"/>
  <c r="V192" i="13"/>
  <c r="V196" i="13"/>
  <c r="V200" i="13"/>
  <c r="V204" i="13"/>
  <c r="V208" i="13"/>
  <c r="V212" i="13"/>
  <c r="V216" i="13"/>
  <c r="V220" i="13"/>
  <c r="V224" i="13"/>
  <c r="V228" i="13"/>
  <c r="V232" i="13"/>
  <c r="V236" i="13"/>
  <c r="V240" i="13"/>
  <c r="V244" i="13"/>
  <c r="V248" i="13"/>
  <c r="V252" i="13"/>
  <c r="V256" i="13"/>
  <c r="V260" i="13"/>
  <c r="V264" i="13"/>
  <c r="V51" i="13"/>
  <c r="V55" i="13"/>
  <c r="V59" i="13"/>
  <c r="V63" i="13"/>
  <c r="V67" i="13"/>
  <c r="V71" i="13"/>
  <c r="V75" i="13"/>
  <c r="V79" i="13"/>
  <c r="V83" i="13"/>
  <c r="V87" i="13"/>
  <c r="V91" i="13"/>
  <c r="V95" i="13"/>
  <c r="V99" i="13"/>
  <c r="V103" i="13"/>
  <c r="V107" i="13"/>
  <c r="V111" i="13"/>
  <c r="V115" i="13"/>
  <c r="V119" i="13"/>
  <c r="V123" i="13"/>
  <c r="V127" i="13"/>
  <c r="V131" i="13"/>
  <c r="V135" i="13"/>
  <c r="V139" i="13"/>
  <c r="V143" i="13"/>
  <c r="V147" i="13"/>
  <c r="V151" i="13"/>
  <c r="V155" i="13"/>
  <c r="V159" i="13"/>
  <c r="V163" i="13"/>
  <c r="V167" i="13"/>
  <c r="V171" i="13"/>
  <c r="V175" i="13"/>
  <c r="V179" i="13"/>
  <c r="V183" i="13"/>
  <c r="V187" i="13"/>
  <c r="V191" i="13"/>
  <c r="V195" i="13"/>
  <c r="V199" i="13"/>
  <c r="V203" i="13"/>
  <c r="V207" i="13"/>
  <c r="V211" i="13"/>
  <c r="V215" i="13"/>
  <c r="V219" i="13"/>
  <c r="V223" i="13"/>
  <c r="V227" i="13"/>
  <c r="V231" i="13"/>
  <c r="V235" i="13"/>
  <c r="V239" i="13"/>
  <c r="V243" i="13"/>
  <c r="V247" i="13"/>
  <c r="V251" i="13"/>
  <c r="V255" i="13"/>
  <c r="V259" i="13"/>
  <c r="V263" i="13"/>
  <c r="V54" i="13"/>
  <c r="V58" i="13"/>
  <c r="V62" i="13"/>
  <c r="V66" i="13"/>
  <c r="V70" i="13"/>
  <c r="V74" i="13"/>
  <c r="V78" i="13"/>
  <c r="V82" i="13"/>
  <c r="V86" i="13"/>
  <c r="V90" i="13"/>
  <c r="V94" i="13"/>
  <c r="V98" i="13"/>
  <c r="V102" i="13"/>
  <c r="V106" i="13"/>
  <c r="V110" i="13"/>
  <c r="V114" i="13"/>
  <c r="V118" i="13"/>
  <c r="V122" i="13"/>
  <c r="V126" i="13"/>
  <c r="V130" i="13"/>
  <c r="V134" i="13"/>
  <c r="V138" i="13"/>
  <c r="V142" i="13"/>
  <c r="V146" i="13"/>
  <c r="V150" i="13"/>
  <c r="V154" i="13"/>
  <c r="V158" i="13"/>
  <c r="V162" i="13"/>
  <c r="V166" i="13"/>
  <c r="V170" i="13"/>
  <c r="V174" i="13"/>
  <c r="V178" i="13"/>
  <c r="V182" i="13"/>
  <c r="V186" i="13"/>
  <c r="V190" i="13"/>
  <c r="V194" i="13"/>
  <c r="V198" i="13"/>
  <c r="V202" i="13"/>
  <c r="V206" i="13"/>
  <c r="V210" i="13"/>
  <c r="V214" i="13"/>
  <c r="V218" i="13"/>
  <c r="V222" i="13"/>
  <c r="V226" i="13"/>
  <c r="V230" i="13"/>
  <c r="V234" i="13"/>
  <c r="V238" i="13"/>
  <c r="V242" i="13"/>
  <c r="V246" i="13"/>
  <c r="V250" i="13"/>
  <c r="V254" i="13"/>
  <c r="V258" i="13"/>
  <c r="V262" i="13"/>
  <c r="V53" i="13"/>
  <c r="V57" i="13"/>
  <c r="V61" i="13"/>
  <c r="V65" i="13"/>
  <c r="V69" i="13"/>
  <c r="V73" i="13"/>
  <c r="V77" i="13"/>
  <c r="V81" i="13"/>
  <c r="V85" i="13"/>
  <c r="V89" i="13"/>
  <c r="V93" i="13"/>
  <c r="V97" i="13"/>
  <c r="V101" i="13"/>
  <c r="V105" i="13"/>
  <c r="V109" i="13"/>
  <c r="V113" i="13"/>
  <c r="V117" i="13"/>
  <c r="V121" i="13"/>
  <c r="V125" i="13"/>
  <c r="V129" i="13"/>
  <c r="V133" i="13"/>
  <c r="V137" i="13"/>
  <c r="V141" i="13"/>
  <c r="V145" i="13"/>
  <c r="V149" i="13"/>
  <c r="V153" i="13"/>
  <c r="V157" i="13"/>
  <c r="V161" i="13"/>
  <c r="V165" i="13"/>
  <c r="V169" i="13"/>
  <c r="V173" i="13"/>
  <c r="V177" i="13"/>
  <c r="V181" i="13"/>
  <c r="V185" i="13"/>
  <c r="V189" i="13"/>
  <c r="V193" i="13"/>
  <c r="V197" i="13"/>
  <c r="V201" i="13"/>
  <c r="V205" i="13"/>
  <c r="V209" i="13"/>
  <c r="V213" i="13"/>
  <c r="V217" i="13"/>
  <c r="V221" i="13"/>
  <c r="V225" i="13"/>
  <c r="V229" i="13"/>
  <c r="V233" i="13"/>
  <c r="V237" i="13"/>
  <c r="V241" i="13"/>
  <c r="V245" i="13"/>
  <c r="V249" i="13"/>
  <c r="V253" i="13"/>
  <c r="V257" i="13"/>
  <c r="V261" i="13"/>
  <c r="V265" i="13"/>
  <c r="M15" i="14"/>
  <c r="M53" i="14"/>
  <c r="M57" i="14"/>
  <c r="M61" i="14"/>
  <c r="M65" i="14"/>
  <c r="M69" i="14"/>
  <c r="M73" i="14"/>
  <c r="M77" i="14"/>
  <c r="M81" i="14"/>
  <c r="M85" i="14"/>
  <c r="M89" i="14"/>
  <c r="M93" i="14"/>
  <c r="M97" i="14"/>
  <c r="M101" i="14"/>
  <c r="M105" i="14"/>
  <c r="M109" i="14"/>
  <c r="M113" i="14"/>
  <c r="M117" i="14"/>
  <c r="M52" i="14"/>
  <c r="M56" i="14"/>
  <c r="M60" i="14"/>
  <c r="M64" i="14"/>
  <c r="M51" i="14"/>
  <c r="M55" i="14"/>
  <c r="M59" i="14"/>
  <c r="M63" i="14"/>
  <c r="M67" i="14"/>
  <c r="M54" i="14"/>
  <c r="M58" i="14"/>
  <c r="M62" i="14"/>
  <c r="M66" i="14"/>
  <c r="M70" i="14"/>
  <c r="M74" i="14"/>
  <c r="M78" i="14"/>
  <c r="M82" i="14"/>
  <c r="M86" i="14"/>
  <c r="M90" i="14"/>
  <c r="M94" i="14"/>
  <c r="M98" i="14"/>
  <c r="M102" i="14"/>
  <c r="M106" i="14"/>
  <c r="M110" i="14"/>
  <c r="M114" i="14"/>
  <c r="M118" i="14"/>
  <c r="M71" i="14"/>
  <c r="M79" i="14"/>
  <c r="M87" i="14"/>
  <c r="M95" i="14"/>
  <c r="M103" i="14"/>
  <c r="M111" i="14"/>
  <c r="M122" i="14"/>
  <c r="M126" i="14"/>
  <c r="M130" i="14"/>
  <c r="M134" i="14"/>
  <c r="M138" i="14"/>
  <c r="M142" i="14"/>
  <c r="M146" i="14"/>
  <c r="M150" i="14"/>
  <c r="M154" i="14"/>
  <c r="M158" i="14"/>
  <c r="M162" i="14"/>
  <c r="M166" i="14"/>
  <c r="M170" i="14"/>
  <c r="M174" i="14"/>
  <c r="M178" i="14"/>
  <c r="M182" i="14"/>
  <c r="M186" i="14"/>
  <c r="M190" i="14"/>
  <c r="M194" i="14"/>
  <c r="M198" i="14"/>
  <c r="M202" i="14"/>
  <c r="M206" i="14"/>
  <c r="M210" i="14"/>
  <c r="M214" i="14"/>
  <c r="M218" i="14"/>
  <c r="M222" i="14"/>
  <c r="M226" i="14"/>
  <c r="M230" i="14"/>
  <c r="M234" i="14"/>
  <c r="M238" i="14"/>
  <c r="M242" i="14"/>
  <c r="M246" i="14"/>
  <c r="M250" i="14"/>
  <c r="M254" i="14"/>
  <c r="M258" i="14"/>
  <c r="M262" i="14"/>
  <c r="M68" i="14"/>
  <c r="M76" i="14"/>
  <c r="M84" i="14"/>
  <c r="M92" i="14"/>
  <c r="M100" i="14"/>
  <c r="M108" i="14"/>
  <c r="M116" i="14"/>
  <c r="M121" i="14"/>
  <c r="M125" i="14"/>
  <c r="M129" i="14"/>
  <c r="M133" i="14"/>
  <c r="M137" i="14"/>
  <c r="M141" i="14"/>
  <c r="M145" i="14"/>
  <c r="M149" i="14"/>
  <c r="M153" i="14"/>
  <c r="M157" i="14"/>
  <c r="M161" i="14"/>
  <c r="M165" i="14"/>
  <c r="M169" i="14"/>
  <c r="M173" i="14"/>
  <c r="M177" i="14"/>
  <c r="M181" i="14"/>
  <c r="M185" i="14"/>
  <c r="M189" i="14"/>
  <c r="M193" i="14"/>
  <c r="M197" i="14"/>
  <c r="M201" i="14"/>
  <c r="M205" i="14"/>
  <c r="M209" i="14"/>
  <c r="M213" i="14"/>
  <c r="M217" i="14"/>
  <c r="M221" i="14"/>
  <c r="M225" i="14"/>
  <c r="M229" i="14"/>
  <c r="M233" i="14"/>
  <c r="M237" i="14"/>
  <c r="M241" i="14"/>
  <c r="M245" i="14"/>
  <c r="M249" i="14"/>
  <c r="M253" i="14"/>
  <c r="M257" i="14"/>
  <c r="M261" i="14"/>
  <c r="M265" i="14"/>
  <c r="M75" i="14"/>
  <c r="M83" i="14"/>
  <c r="M91" i="14"/>
  <c r="M99" i="14"/>
  <c r="M107" i="14"/>
  <c r="M115" i="14"/>
  <c r="M120" i="14"/>
  <c r="M124" i="14"/>
  <c r="M128" i="14"/>
  <c r="M132" i="14"/>
  <c r="M136" i="14"/>
  <c r="M140" i="14"/>
  <c r="M144" i="14"/>
  <c r="M148" i="14"/>
  <c r="M152" i="14"/>
  <c r="M156" i="14"/>
  <c r="M160" i="14"/>
  <c r="M164" i="14"/>
  <c r="M168" i="14"/>
  <c r="M172" i="14"/>
  <c r="M176" i="14"/>
  <c r="M180" i="14"/>
  <c r="M184" i="14"/>
  <c r="M188" i="14"/>
  <c r="M192" i="14"/>
  <c r="M196" i="14"/>
  <c r="M200" i="14"/>
  <c r="M204" i="14"/>
  <c r="M208" i="14"/>
  <c r="M212" i="14"/>
  <c r="M216" i="14"/>
  <c r="M220" i="14"/>
  <c r="M224" i="14"/>
  <c r="M228" i="14"/>
  <c r="M232" i="14"/>
  <c r="M236" i="14"/>
  <c r="M240" i="14"/>
  <c r="M244" i="14"/>
  <c r="M248" i="14"/>
  <c r="M252" i="14"/>
  <c r="M256" i="14"/>
  <c r="M260" i="14"/>
  <c r="M264" i="14"/>
  <c r="M72" i="14"/>
  <c r="M80" i="14"/>
  <c r="M88" i="14"/>
  <c r="M96" i="14"/>
  <c r="M104" i="14"/>
  <c r="M112" i="14"/>
  <c r="M119" i="14"/>
  <c r="M123" i="14"/>
  <c r="M127" i="14"/>
  <c r="M131" i="14"/>
  <c r="M135" i="14"/>
  <c r="M139" i="14"/>
  <c r="M143" i="14"/>
  <c r="M147" i="14"/>
  <c r="M151" i="14"/>
  <c r="M155" i="14"/>
  <c r="M159" i="14"/>
  <c r="M163" i="14"/>
  <c r="M167" i="14"/>
  <c r="M171" i="14"/>
  <c r="M175" i="14"/>
  <c r="M179" i="14"/>
  <c r="M183" i="14"/>
  <c r="M187" i="14"/>
  <c r="M191" i="14"/>
  <c r="M195" i="14"/>
  <c r="M199" i="14"/>
  <c r="M203" i="14"/>
  <c r="M207" i="14"/>
  <c r="M211" i="14"/>
  <c r="M215" i="14"/>
  <c r="M219" i="14"/>
  <c r="M223" i="14"/>
  <c r="M227" i="14"/>
  <c r="M231" i="14"/>
  <c r="M235" i="14"/>
  <c r="M239" i="14"/>
  <c r="M243" i="14"/>
  <c r="M247" i="14"/>
  <c r="M251" i="14"/>
  <c r="M255" i="14"/>
  <c r="M259" i="14"/>
  <c r="M263" i="14"/>
  <c r="R12" i="14"/>
  <c r="R53" i="14"/>
  <c r="R57" i="14"/>
  <c r="R61" i="14"/>
  <c r="R65" i="14"/>
  <c r="R69" i="14"/>
  <c r="R73" i="14"/>
  <c r="R77" i="14"/>
  <c r="R81" i="14"/>
  <c r="R85" i="14"/>
  <c r="R89" i="14"/>
  <c r="R93" i="14"/>
  <c r="R97" i="14"/>
  <c r="R101" i="14"/>
  <c r="R105" i="14"/>
  <c r="R109" i="14"/>
  <c r="R113" i="14"/>
  <c r="R117" i="14"/>
  <c r="R52" i="14"/>
  <c r="R56" i="14"/>
  <c r="R60" i="14"/>
  <c r="R64" i="14"/>
  <c r="R51" i="14"/>
  <c r="R55" i="14"/>
  <c r="R59" i="14"/>
  <c r="R63" i="14"/>
  <c r="R67" i="14"/>
  <c r="R54" i="14"/>
  <c r="R58" i="14"/>
  <c r="R62" i="14"/>
  <c r="R66" i="14"/>
  <c r="R70" i="14"/>
  <c r="R74" i="14"/>
  <c r="R78" i="14"/>
  <c r="R82" i="14"/>
  <c r="R86" i="14"/>
  <c r="R90" i="14"/>
  <c r="R94" i="14"/>
  <c r="R98" i="14"/>
  <c r="R102" i="14"/>
  <c r="R106" i="14"/>
  <c r="R110" i="14"/>
  <c r="R114" i="14"/>
  <c r="R118" i="14"/>
  <c r="R75" i="14"/>
  <c r="R83" i="14"/>
  <c r="R91" i="14"/>
  <c r="R99" i="14"/>
  <c r="R107" i="14"/>
  <c r="R115" i="14"/>
  <c r="R122" i="14"/>
  <c r="R126" i="14"/>
  <c r="R130" i="14"/>
  <c r="R134" i="14"/>
  <c r="R138" i="14"/>
  <c r="R142" i="14"/>
  <c r="R146" i="14"/>
  <c r="R150" i="14"/>
  <c r="R154" i="14"/>
  <c r="R158" i="14"/>
  <c r="R162" i="14"/>
  <c r="R166" i="14"/>
  <c r="R170" i="14"/>
  <c r="R174" i="14"/>
  <c r="R178" i="14"/>
  <c r="R182" i="14"/>
  <c r="R186" i="14"/>
  <c r="R190" i="14"/>
  <c r="R194" i="14"/>
  <c r="R198" i="14"/>
  <c r="R202" i="14"/>
  <c r="R206" i="14"/>
  <c r="R210" i="14"/>
  <c r="R214" i="14"/>
  <c r="R218" i="14"/>
  <c r="R222" i="14"/>
  <c r="R226" i="14"/>
  <c r="R230" i="14"/>
  <c r="R234" i="14"/>
  <c r="R238" i="14"/>
  <c r="R242" i="14"/>
  <c r="R246" i="14"/>
  <c r="R250" i="14"/>
  <c r="R254" i="14"/>
  <c r="R258" i="14"/>
  <c r="R262" i="14"/>
  <c r="R72" i="14"/>
  <c r="R80" i="14"/>
  <c r="R88" i="14"/>
  <c r="R96" i="14"/>
  <c r="R104" i="14"/>
  <c r="R112" i="14"/>
  <c r="R121" i="14"/>
  <c r="R125" i="14"/>
  <c r="R129" i="14"/>
  <c r="R133" i="14"/>
  <c r="R137" i="14"/>
  <c r="R141" i="14"/>
  <c r="R145" i="14"/>
  <c r="R149" i="14"/>
  <c r="R153" i="14"/>
  <c r="R157" i="14"/>
  <c r="R161" i="14"/>
  <c r="R165" i="14"/>
  <c r="R169" i="14"/>
  <c r="R173" i="14"/>
  <c r="R177" i="14"/>
  <c r="R181" i="14"/>
  <c r="R185" i="14"/>
  <c r="R189" i="14"/>
  <c r="R193" i="14"/>
  <c r="R197" i="14"/>
  <c r="R201" i="14"/>
  <c r="R205" i="14"/>
  <c r="R209" i="14"/>
  <c r="R213" i="14"/>
  <c r="R217" i="14"/>
  <c r="R221" i="14"/>
  <c r="R225" i="14"/>
  <c r="R229" i="14"/>
  <c r="R233" i="14"/>
  <c r="R237" i="14"/>
  <c r="R241" i="14"/>
  <c r="R245" i="14"/>
  <c r="R249" i="14"/>
  <c r="R253" i="14"/>
  <c r="R257" i="14"/>
  <c r="R261" i="14"/>
  <c r="R265" i="14"/>
  <c r="R71" i="14"/>
  <c r="R79" i="14"/>
  <c r="R87" i="14"/>
  <c r="R95" i="14"/>
  <c r="R103" i="14"/>
  <c r="R111" i="14"/>
  <c r="R120" i="14"/>
  <c r="R124" i="14"/>
  <c r="R128" i="14"/>
  <c r="R132" i="14"/>
  <c r="R136" i="14"/>
  <c r="R140" i="14"/>
  <c r="R144" i="14"/>
  <c r="R148" i="14"/>
  <c r="R152" i="14"/>
  <c r="R156" i="14"/>
  <c r="R160" i="14"/>
  <c r="R164" i="14"/>
  <c r="R168" i="14"/>
  <c r="R172" i="14"/>
  <c r="R176" i="14"/>
  <c r="R180" i="14"/>
  <c r="R184" i="14"/>
  <c r="R188" i="14"/>
  <c r="R192" i="14"/>
  <c r="R196" i="14"/>
  <c r="R200" i="14"/>
  <c r="R204" i="14"/>
  <c r="R208" i="14"/>
  <c r="R212" i="14"/>
  <c r="R216" i="14"/>
  <c r="R220" i="14"/>
  <c r="R224" i="14"/>
  <c r="R228" i="14"/>
  <c r="R232" i="14"/>
  <c r="R236" i="14"/>
  <c r="R240" i="14"/>
  <c r="R244" i="14"/>
  <c r="R248" i="14"/>
  <c r="R252" i="14"/>
  <c r="R256" i="14"/>
  <c r="R260" i="14"/>
  <c r="R264" i="14"/>
  <c r="R68" i="14"/>
  <c r="R76" i="14"/>
  <c r="R84" i="14"/>
  <c r="R92" i="14"/>
  <c r="R100" i="14"/>
  <c r="R108" i="14"/>
  <c r="R116" i="14"/>
  <c r="R119" i="14"/>
  <c r="R123" i="14"/>
  <c r="R127" i="14"/>
  <c r="R131" i="14"/>
  <c r="R135" i="14"/>
  <c r="R139" i="14"/>
  <c r="R143" i="14"/>
  <c r="R147" i="14"/>
  <c r="R151" i="14"/>
  <c r="R155" i="14"/>
  <c r="R159" i="14"/>
  <c r="R163" i="14"/>
  <c r="R167" i="14"/>
  <c r="R171" i="14"/>
  <c r="R175" i="14"/>
  <c r="R179" i="14"/>
  <c r="R183" i="14"/>
  <c r="R187" i="14"/>
  <c r="R191" i="14"/>
  <c r="R195" i="14"/>
  <c r="R199" i="14"/>
  <c r="R203" i="14"/>
  <c r="R207" i="14"/>
  <c r="R211" i="14"/>
  <c r="R215" i="14"/>
  <c r="R219" i="14"/>
  <c r="R223" i="14"/>
  <c r="R227" i="14"/>
  <c r="R231" i="14"/>
  <c r="R235" i="14"/>
  <c r="R239" i="14"/>
  <c r="R243" i="14"/>
  <c r="R247" i="14"/>
  <c r="R251" i="14"/>
  <c r="R255" i="14"/>
  <c r="R259" i="14"/>
  <c r="R263" i="14"/>
  <c r="V13" i="14"/>
  <c r="V53" i="14"/>
  <c r="V57" i="14"/>
  <c r="V61" i="14"/>
  <c r="V65" i="14"/>
  <c r="V69" i="14"/>
  <c r="V73" i="14"/>
  <c r="V77" i="14"/>
  <c r="V81" i="14"/>
  <c r="V85" i="14"/>
  <c r="V89" i="14"/>
  <c r="V93" i="14"/>
  <c r="V97" i="14"/>
  <c r="V101" i="14"/>
  <c r="V105" i="14"/>
  <c r="V109" i="14"/>
  <c r="V113" i="14"/>
  <c r="V117" i="14"/>
  <c r="V52" i="14"/>
  <c r="V56" i="14"/>
  <c r="V60" i="14"/>
  <c r="V64" i="14"/>
  <c r="V51" i="14"/>
  <c r="V55" i="14"/>
  <c r="V59" i="14"/>
  <c r="V63" i="14"/>
  <c r="V67" i="14"/>
  <c r="V54" i="14"/>
  <c r="V58" i="14"/>
  <c r="V62" i="14"/>
  <c r="V66" i="14"/>
  <c r="V70" i="14"/>
  <c r="V74" i="14"/>
  <c r="V78" i="14"/>
  <c r="V82" i="14"/>
  <c r="V86" i="14"/>
  <c r="V90" i="14"/>
  <c r="V94" i="14"/>
  <c r="V98" i="14"/>
  <c r="V102" i="14"/>
  <c r="V106" i="14"/>
  <c r="V110" i="14"/>
  <c r="V114" i="14"/>
  <c r="V118" i="14"/>
  <c r="V71" i="14"/>
  <c r="V79" i="14"/>
  <c r="V87" i="14"/>
  <c r="V95" i="14"/>
  <c r="V103" i="14"/>
  <c r="V111" i="14"/>
  <c r="V122" i="14"/>
  <c r="V126" i="14"/>
  <c r="V130" i="14"/>
  <c r="V134" i="14"/>
  <c r="V138" i="14"/>
  <c r="V142" i="14"/>
  <c r="V146" i="14"/>
  <c r="V150" i="14"/>
  <c r="V154" i="14"/>
  <c r="V158" i="14"/>
  <c r="V162" i="14"/>
  <c r="V166" i="14"/>
  <c r="V170" i="14"/>
  <c r="V174" i="14"/>
  <c r="V178" i="14"/>
  <c r="V182" i="14"/>
  <c r="V186" i="14"/>
  <c r="V190" i="14"/>
  <c r="V194" i="14"/>
  <c r="V198" i="14"/>
  <c r="V202" i="14"/>
  <c r="V206" i="14"/>
  <c r="V210" i="14"/>
  <c r="V214" i="14"/>
  <c r="V218" i="14"/>
  <c r="V222" i="14"/>
  <c r="V226" i="14"/>
  <c r="V230" i="14"/>
  <c r="V234" i="14"/>
  <c r="V238" i="14"/>
  <c r="V242" i="14"/>
  <c r="V246" i="14"/>
  <c r="V250" i="14"/>
  <c r="V254" i="14"/>
  <c r="V258" i="14"/>
  <c r="V262" i="14"/>
  <c r="V68" i="14"/>
  <c r="V76" i="14"/>
  <c r="V84" i="14"/>
  <c r="V92" i="14"/>
  <c r="V100" i="14"/>
  <c r="V108" i="14"/>
  <c r="V116" i="14"/>
  <c r="V121" i="14"/>
  <c r="V125" i="14"/>
  <c r="V129" i="14"/>
  <c r="V133" i="14"/>
  <c r="V137" i="14"/>
  <c r="V141" i="14"/>
  <c r="V145" i="14"/>
  <c r="V149" i="14"/>
  <c r="V153" i="14"/>
  <c r="V157" i="14"/>
  <c r="V161" i="14"/>
  <c r="V165" i="14"/>
  <c r="V169" i="14"/>
  <c r="V173" i="14"/>
  <c r="V177" i="14"/>
  <c r="V181" i="14"/>
  <c r="V185" i="14"/>
  <c r="V189" i="14"/>
  <c r="V193" i="14"/>
  <c r="V197" i="14"/>
  <c r="V201" i="14"/>
  <c r="V205" i="14"/>
  <c r="V209" i="14"/>
  <c r="V213" i="14"/>
  <c r="V217" i="14"/>
  <c r="V221" i="14"/>
  <c r="V225" i="14"/>
  <c r="V229" i="14"/>
  <c r="V233" i="14"/>
  <c r="V237" i="14"/>
  <c r="V241" i="14"/>
  <c r="V245" i="14"/>
  <c r="V249" i="14"/>
  <c r="V253" i="14"/>
  <c r="V257" i="14"/>
  <c r="V261" i="14"/>
  <c r="V265" i="14"/>
  <c r="V75" i="14"/>
  <c r="V83" i="14"/>
  <c r="V91" i="14"/>
  <c r="V99" i="14"/>
  <c r="V107" i="14"/>
  <c r="V115" i="14"/>
  <c r="V120" i="14"/>
  <c r="V124" i="14"/>
  <c r="V128" i="14"/>
  <c r="V132" i="14"/>
  <c r="V136" i="14"/>
  <c r="V140" i="14"/>
  <c r="V144" i="14"/>
  <c r="V148" i="14"/>
  <c r="V152" i="14"/>
  <c r="V156" i="14"/>
  <c r="V160" i="14"/>
  <c r="V164" i="14"/>
  <c r="V168" i="14"/>
  <c r="V172" i="14"/>
  <c r="V176" i="14"/>
  <c r="V180" i="14"/>
  <c r="V184" i="14"/>
  <c r="V188" i="14"/>
  <c r="V192" i="14"/>
  <c r="V196" i="14"/>
  <c r="V200" i="14"/>
  <c r="V204" i="14"/>
  <c r="V208" i="14"/>
  <c r="V212" i="14"/>
  <c r="V216" i="14"/>
  <c r="V220" i="14"/>
  <c r="V224" i="14"/>
  <c r="V228" i="14"/>
  <c r="V232" i="14"/>
  <c r="V236" i="14"/>
  <c r="V240" i="14"/>
  <c r="V244" i="14"/>
  <c r="V248" i="14"/>
  <c r="V252" i="14"/>
  <c r="V256" i="14"/>
  <c r="V260" i="14"/>
  <c r="V264" i="14"/>
  <c r="V72" i="14"/>
  <c r="V80" i="14"/>
  <c r="V88" i="14"/>
  <c r="V96" i="14"/>
  <c r="V104" i="14"/>
  <c r="V112" i="14"/>
  <c r="V119" i="14"/>
  <c r="V123" i="14"/>
  <c r="V127" i="14"/>
  <c r="V131" i="14"/>
  <c r="V135" i="14"/>
  <c r="V139" i="14"/>
  <c r="V143" i="14"/>
  <c r="V147" i="14"/>
  <c r="V151" i="14"/>
  <c r="V155" i="14"/>
  <c r="V159" i="14"/>
  <c r="V163" i="14"/>
  <c r="V167" i="14"/>
  <c r="V171" i="14"/>
  <c r="V175" i="14"/>
  <c r="V179" i="14"/>
  <c r="V183" i="14"/>
  <c r="V187" i="14"/>
  <c r="V191" i="14"/>
  <c r="V195" i="14"/>
  <c r="V199" i="14"/>
  <c r="V203" i="14"/>
  <c r="V207" i="14"/>
  <c r="V211" i="14"/>
  <c r="V215" i="14"/>
  <c r="V219" i="14"/>
  <c r="V223" i="14"/>
  <c r="V227" i="14"/>
  <c r="V231" i="14"/>
  <c r="V235" i="14"/>
  <c r="V239" i="14"/>
  <c r="V243" i="14"/>
  <c r="V247" i="14"/>
  <c r="V251" i="14"/>
  <c r="V255" i="14"/>
  <c r="V259" i="14"/>
  <c r="V263" i="14"/>
  <c r="V8" i="14"/>
  <c r="M14" i="14"/>
  <c r="J18" i="15"/>
  <c r="J52" i="15"/>
  <c r="J56" i="15"/>
  <c r="J60" i="15"/>
  <c r="J64" i="15"/>
  <c r="J68" i="15"/>
  <c r="J72" i="15"/>
  <c r="J76" i="15"/>
  <c r="J80" i="15"/>
  <c r="J84" i="15"/>
  <c r="J88" i="15"/>
  <c r="J92" i="15"/>
  <c r="J96" i="15"/>
  <c r="J100" i="15"/>
  <c r="J104" i="15"/>
  <c r="J108" i="15"/>
  <c r="J112" i="15"/>
  <c r="J116" i="15"/>
  <c r="J120" i="15"/>
  <c r="J124" i="15"/>
  <c r="J128" i="15"/>
  <c r="J132" i="15"/>
  <c r="J136" i="15"/>
  <c r="J140" i="15"/>
  <c r="J144" i="15"/>
  <c r="J148" i="15"/>
  <c r="J152" i="15"/>
  <c r="J156" i="15"/>
  <c r="J160" i="15"/>
  <c r="J164" i="15"/>
  <c r="J168" i="15"/>
  <c r="J172" i="15"/>
  <c r="J176" i="15"/>
  <c r="J180" i="15"/>
  <c r="J184" i="15"/>
  <c r="J188" i="15"/>
  <c r="J192" i="15"/>
  <c r="J196" i="15"/>
  <c r="J200" i="15"/>
  <c r="J204" i="15"/>
  <c r="J208" i="15"/>
  <c r="J212" i="15"/>
  <c r="J216" i="15"/>
  <c r="J220" i="15"/>
  <c r="J224" i="15"/>
  <c r="J228" i="15"/>
  <c r="J232" i="15"/>
  <c r="J236" i="15"/>
  <c r="J240" i="15"/>
  <c r="J51" i="15"/>
  <c r="J55" i="15"/>
  <c r="J59" i="15"/>
  <c r="J63" i="15"/>
  <c r="J67" i="15"/>
  <c r="J71" i="15"/>
  <c r="J75" i="15"/>
  <c r="J79" i="15"/>
  <c r="J83" i="15"/>
  <c r="J87" i="15"/>
  <c r="J91" i="15"/>
  <c r="J95" i="15"/>
  <c r="J99" i="15"/>
  <c r="J103" i="15"/>
  <c r="J107" i="15"/>
  <c r="J111" i="15"/>
  <c r="J115" i="15"/>
  <c r="J119" i="15"/>
  <c r="J123" i="15"/>
  <c r="J127" i="15"/>
  <c r="J131" i="15"/>
  <c r="J135" i="15"/>
  <c r="J139" i="15"/>
  <c r="J143" i="15"/>
  <c r="J147" i="15"/>
  <c r="J151" i="15"/>
  <c r="J155" i="15"/>
  <c r="J159" i="15"/>
  <c r="J163" i="15"/>
  <c r="J167" i="15"/>
  <c r="J171" i="15"/>
  <c r="J175" i="15"/>
  <c r="J179" i="15"/>
  <c r="J183" i="15"/>
  <c r="J187" i="15"/>
  <c r="J191" i="15"/>
  <c r="J195" i="15"/>
  <c r="J199" i="15"/>
  <c r="J203" i="15"/>
  <c r="J207" i="15"/>
  <c r="J211" i="15"/>
  <c r="J54" i="15"/>
  <c r="J58" i="15"/>
  <c r="J62" i="15"/>
  <c r="J66" i="15"/>
  <c r="J70" i="15"/>
  <c r="J74" i="15"/>
  <c r="J78" i="15"/>
  <c r="J82" i="15"/>
  <c r="J86" i="15"/>
  <c r="J90" i="15"/>
  <c r="J94" i="15"/>
  <c r="J98" i="15"/>
  <c r="J102" i="15"/>
  <c r="J106" i="15"/>
  <c r="J110" i="15"/>
  <c r="J114" i="15"/>
  <c r="J118" i="15"/>
  <c r="J122" i="15"/>
  <c r="J126" i="15"/>
  <c r="J130" i="15"/>
  <c r="J134" i="15"/>
  <c r="J138" i="15"/>
  <c r="J142" i="15"/>
  <c r="J146" i="15"/>
  <c r="J150" i="15"/>
  <c r="J154" i="15"/>
  <c r="J158" i="15"/>
  <c r="J162" i="15"/>
  <c r="J166" i="15"/>
  <c r="J170" i="15"/>
  <c r="J174" i="15"/>
  <c r="J178" i="15"/>
  <c r="J182" i="15"/>
  <c r="J186" i="15"/>
  <c r="J190" i="15"/>
  <c r="J194" i="15"/>
  <c r="J198" i="15"/>
  <c r="J202" i="15"/>
  <c r="J206" i="15"/>
  <c r="J210" i="15"/>
  <c r="J53" i="15"/>
  <c r="J57" i="15"/>
  <c r="J61" i="15"/>
  <c r="J65" i="15"/>
  <c r="J69" i="15"/>
  <c r="J73" i="15"/>
  <c r="J77" i="15"/>
  <c r="J81" i="15"/>
  <c r="J85" i="15"/>
  <c r="J89" i="15"/>
  <c r="J93" i="15"/>
  <c r="J97" i="15"/>
  <c r="J101" i="15"/>
  <c r="J105" i="15"/>
  <c r="J109" i="15"/>
  <c r="J113" i="15"/>
  <c r="J117" i="15"/>
  <c r="J121" i="15"/>
  <c r="J125" i="15"/>
  <c r="J129" i="15"/>
  <c r="J133" i="15"/>
  <c r="J137" i="15"/>
  <c r="J141" i="15"/>
  <c r="J145" i="15"/>
  <c r="J149" i="15"/>
  <c r="J153" i="15"/>
  <c r="J157" i="15"/>
  <c r="J161" i="15"/>
  <c r="J165" i="15"/>
  <c r="J169" i="15"/>
  <c r="J173" i="15"/>
  <c r="J177" i="15"/>
  <c r="J181" i="15"/>
  <c r="J185" i="15"/>
  <c r="J189" i="15"/>
  <c r="J193" i="15"/>
  <c r="J197" i="15"/>
  <c r="J201" i="15"/>
  <c r="J205" i="15"/>
  <c r="J209" i="15"/>
  <c r="J213" i="15"/>
  <c r="J217" i="15"/>
  <c r="J221" i="15"/>
  <c r="J225" i="15"/>
  <c r="J229" i="15"/>
  <c r="J233" i="15"/>
  <c r="J237" i="15"/>
  <c r="J241" i="15"/>
  <c r="J215" i="15"/>
  <c r="J223" i="15"/>
  <c r="J231" i="15"/>
  <c r="J239" i="15"/>
  <c r="J242" i="15"/>
  <c r="J244" i="15"/>
  <c r="J248" i="15"/>
  <c r="J252" i="15"/>
  <c r="J256" i="15"/>
  <c r="J260" i="15"/>
  <c r="J264" i="15"/>
  <c r="J214" i="15"/>
  <c r="J222" i="15"/>
  <c r="J230" i="15"/>
  <c r="J238" i="15"/>
  <c r="J243" i="15"/>
  <c r="J247" i="15"/>
  <c r="J251" i="15"/>
  <c r="J255" i="15"/>
  <c r="J259" i="15"/>
  <c r="J263" i="15"/>
  <c r="J219" i="15"/>
  <c r="J227" i="15"/>
  <c r="J235" i="15"/>
  <c r="J246" i="15"/>
  <c r="J250" i="15"/>
  <c r="J254" i="15"/>
  <c r="J258" i="15"/>
  <c r="J262" i="15"/>
  <c r="J218" i="15"/>
  <c r="J226" i="15"/>
  <c r="J234" i="15"/>
  <c r="J245" i="15"/>
  <c r="J249" i="15"/>
  <c r="J253" i="15"/>
  <c r="J257" i="15"/>
  <c r="J261" i="15"/>
  <c r="J265" i="15"/>
  <c r="N7" i="15"/>
  <c r="N52" i="15"/>
  <c r="N56" i="15"/>
  <c r="N60" i="15"/>
  <c r="N64" i="15"/>
  <c r="N68" i="15"/>
  <c r="N72" i="15"/>
  <c r="N76" i="15"/>
  <c r="N80" i="15"/>
  <c r="N84" i="15"/>
  <c r="N88" i="15"/>
  <c r="N92" i="15"/>
  <c r="N96" i="15"/>
  <c r="N100" i="15"/>
  <c r="N104" i="15"/>
  <c r="N108" i="15"/>
  <c r="N112" i="15"/>
  <c r="N116" i="15"/>
  <c r="N120" i="15"/>
  <c r="N124" i="15"/>
  <c r="N128" i="15"/>
  <c r="N132" i="15"/>
  <c r="N136" i="15"/>
  <c r="N140" i="15"/>
  <c r="N144" i="15"/>
  <c r="N148" i="15"/>
  <c r="N152" i="15"/>
  <c r="N156" i="15"/>
  <c r="N160" i="15"/>
  <c r="N164" i="15"/>
  <c r="N168" i="15"/>
  <c r="N172" i="15"/>
  <c r="N176" i="15"/>
  <c r="N180" i="15"/>
  <c r="N184" i="15"/>
  <c r="N188" i="15"/>
  <c r="N192" i="15"/>
  <c r="N196" i="15"/>
  <c r="N200" i="15"/>
  <c r="N204" i="15"/>
  <c r="N208" i="15"/>
  <c r="N212" i="15"/>
  <c r="N216" i="15"/>
  <c r="N220" i="15"/>
  <c r="N224" i="15"/>
  <c r="N228" i="15"/>
  <c r="N232" i="15"/>
  <c r="N236" i="15"/>
  <c r="N240" i="15"/>
  <c r="N51" i="15"/>
  <c r="N55" i="15"/>
  <c r="N59" i="15"/>
  <c r="N63" i="15"/>
  <c r="N67" i="15"/>
  <c r="N71" i="15"/>
  <c r="N75" i="15"/>
  <c r="N79" i="15"/>
  <c r="N83" i="15"/>
  <c r="N87" i="15"/>
  <c r="N91" i="15"/>
  <c r="N95" i="15"/>
  <c r="N99" i="15"/>
  <c r="N103" i="15"/>
  <c r="N107" i="15"/>
  <c r="N111" i="15"/>
  <c r="N115" i="15"/>
  <c r="N119" i="15"/>
  <c r="N123" i="15"/>
  <c r="N127" i="15"/>
  <c r="N131" i="15"/>
  <c r="N135" i="15"/>
  <c r="N139" i="15"/>
  <c r="N143" i="15"/>
  <c r="N147" i="15"/>
  <c r="N151" i="15"/>
  <c r="N155" i="15"/>
  <c r="N159" i="15"/>
  <c r="N163" i="15"/>
  <c r="N167" i="15"/>
  <c r="N171" i="15"/>
  <c r="N175" i="15"/>
  <c r="N179" i="15"/>
  <c r="N183" i="15"/>
  <c r="N187" i="15"/>
  <c r="N191" i="15"/>
  <c r="N195" i="15"/>
  <c r="N199" i="15"/>
  <c r="N203" i="15"/>
  <c r="N207" i="15"/>
  <c r="N54" i="15"/>
  <c r="N58" i="15"/>
  <c r="N62" i="15"/>
  <c r="N66" i="15"/>
  <c r="N70" i="15"/>
  <c r="N74" i="15"/>
  <c r="N78" i="15"/>
  <c r="N82" i="15"/>
  <c r="N86" i="15"/>
  <c r="N90" i="15"/>
  <c r="N94" i="15"/>
  <c r="N98" i="15"/>
  <c r="N102" i="15"/>
  <c r="N106" i="15"/>
  <c r="N110" i="15"/>
  <c r="N114" i="15"/>
  <c r="N118" i="15"/>
  <c r="N122" i="15"/>
  <c r="N126" i="15"/>
  <c r="N130" i="15"/>
  <c r="N134" i="15"/>
  <c r="N138" i="15"/>
  <c r="N142" i="15"/>
  <c r="N146" i="15"/>
  <c r="N150" i="15"/>
  <c r="N154" i="15"/>
  <c r="N158" i="15"/>
  <c r="N162" i="15"/>
  <c r="N166" i="15"/>
  <c r="N170" i="15"/>
  <c r="N174" i="15"/>
  <c r="N178" i="15"/>
  <c r="N182" i="15"/>
  <c r="N186" i="15"/>
  <c r="N190" i="15"/>
  <c r="N194" i="15"/>
  <c r="N198" i="15"/>
  <c r="N202" i="15"/>
  <c r="N206" i="15"/>
  <c r="N210" i="15"/>
  <c r="N53" i="15"/>
  <c r="N57" i="15"/>
  <c r="N61" i="15"/>
  <c r="N65" i="15"/>
  <c r="N69" i="15"/>
  <c r="N73" i="15"/>
  <c r="N77" i="15"/>
  <c r="N81" i="15"/>
  <c r="N85" i="15"/>
  <c r="N89" i="15"/>
  <c r="N93" i="15"/>
  <c r="N97" i="15"/>
  <c r="N101" i="15"/>
  <c r="N105" i="15"/>
  <c r="N109" i="15"/>
  <c r="N113" i="15"/>
  <c r="N117" i="15"/>
  <c r="N121" i="15"/>
  <c r="N125" i="15"/>
  <c r="N129" i="15"/>
  <c r="N133" i="15"/>
  <c r="N137" i="15"/>
  <c r="N141" i="15"/>
  <c r="N145" i="15"/>
  <c r="N149" i="15"/>
  <c r="N153" i="15"/>
  <c r="N157" i="15"/>
  <c r="N161" i="15"/>
  <c r="N165" i="15"/>
  <c r="N169" i="15"/>
  <c r="N173" i="15"/>
  <c r="N177" i="15"/>
  <c r="N181" i="15"/>
  <c r="N185" i="15"/>
  <c r="N189" i="15"/>
  <c r="N193" i="15"/>
  <c r="N197" i="15"/>
  <c r="N201" i="15"/>
  <c r="N205" i="15"/>
  <c r="N209" i="15"/>
  <c r="N213" i="15"/>
  <c r="N217" i="15"/>
  <c r="N221" i="15"/>
  <c r="N225" i="15"/>
  <c r="N229" i="15"/>
  <c r="N233" i="15"/>
  <c r="N237" i="15"/>
  <c r="N241" i="15"/>
  <c r="N211" i="15"/>
  <c r="N219" i="15"/>
  <c r="N227" i="15"/>
  <c r="N235" i="15"/>
  <c r="N244" i="15"/>
  <c r="N248" i="15"/>
  <c r="N252" i="15"/>
  <c r="N256" i="15"/>
  <c r="N260" i="15"/>
  <c r="N264" i="15"/>
  <c r="N218" i="15"/>
  <c r="N226" i="15"/>
  <c r="N234" i="15"/>
  <c r="N243" i="15"/>
  <c r="N247" i="15"/>
  <c r="N251" i="15"/>
  <c r="N255" i="15"/>
  <c r="N259" i="15"/>
  <c r="N263" i="15"/>
  <c r="N215" i="15"/>
  <c r="N223" i="15"/>
  <c r="N231" i="15"/>
  <c r="N239" i="15"/>
  <c r="N246" i="15"/>
  <c r="N250" i="15"/>
  <c r="N254" i="15"/>
  <c r="N258" i="15"/>
  <c r="N262" i="15"/>
  <c r="N214" i="15"/>
  <c r="N222" i="15"/>
  <c r="N230" i="15"/>
  <c r="N238" i="15"/>
  <c r="N242" i="15"/>
  <c r="N245" i="15"/>
  <c r="N249" i="15"/>
  <c r="N253" i="15"/>
  <c r="N257" i="15"/>
  <c r="N261" i="15"/>
  <c r="N265" i="15"/>
  <c r="S52" i="15"/>
  <c r="S56" i="15"/>
  <c r="S60" i="15"/>
  <c r="S64" i="15"/>
  <c r="S68" i="15"/>
  <c r="S72" i="15"/>
  <c r="S76" i="15"/>
  <c r="S80" i="15"/>
  <c r="S84" i="15"/>
  <c r="S88" i="15"/>
  <c r="S92" i="15"/>
  <c r="S96" i="15"/>
  <c r="S100" i="15"/>
  <c r="S104" i="15"/>
  <c r="S108" i="15"/>
  <c r="S112" i="15"/>
  <c r="S116" i="15"/>
  <c r="S120" i="15"/>
  <c r="S124" i="15"/>
  <c r="S128" i="15"/>
  <c r="S132" i="15"/>
  <c r="S136" i="15"/>
  <c r="S140" i="15"/>
  <c r="S144" i="15"/>
  <c r="S148" i="15"/>
  <c r="S152" i="15"/>
  <c r="S156" i="15"/>
  <c r="S160" i="15"/>
  <c r="S164" i="15"/>
  <c r="S168" i="15"/>
  <c r="S172" i="15"/>
  <c r="S176" i="15"/>
  <c r="S180" i="15"/>
  <c r="S184" i="15"/>
  <c r="S188" i="15"/>
  <c r="S192" i="15"/>
  <c r="S196" i="15"/>
  <c r="S200" i="15"/>
  <c r="S204" i="15"/>
  <c r="S208" i="15"/>
  <c r="S212" i="15"/>
  <c r="S216" i="15"/>
  <c r="S220" i="15"/>
  <c r="S224" i="15"/>
  <c r="S228" i="15"/>
  <c r="S232" i="15"/>
  <c r="S236" i="15"/>
  <c r="S240" i="15"/>
  <c r="S51" i="15"/>
  <c r="S55" i="15"/>
  <c r="S59" i="15"/>
  <c r="S63" i="15"/>
  <c r="S67" i="15"/>
  <c r="S71" i="15"/>
  <c r="S75" i="15"/>
  <c r="S79" i="15"/>
  <c r="S83" i="15"/>
  <c r="S87" i="15"/>
  <c r="S91" i="15"/>
  <c r="S95" i="15"/>
  <c r="S99" i="15"/>
  <c r="S103" i="15"/>
  <c r="S107" i="15"/>
  <c r="S111" i="15"/>
  <c r="S115" i="15"/>
  <c r="S119" i="15"/>
  <c r="S123" i="15"/>
  <c r="S127" i="15"/>
  <c r="S131" i="15"/>
  <c r="S135" i="15"/>
  <c r="S139" i="15"/>
  <c r="S143" i="15"/>
  <c r="S147" i="15"/>
  <c r="S151" i="15"/>
  <c r="S155" i="15"/>
  <c r="S159" i="15"/>
  <c r="S163" i="15"/>
  <c r="S167" i="15"/>
  <c r="S171" i="15"/>
  <c r="S175" i="15"/>
  <c r="S179" i="15"/>
  <c r="S183" i="15"/>
  <c r="S187" i="15"/>
  <c r="S191" i="15"/>
  <c r="S195" i="15"/>
  <c r="S199" i="15"/>
  <c r="S203" i="15"/>
  <c r="S207" i="15"/>
  <c r="S54" i="15"/>
  <c r="S58" i="15"/>
  <c r="S62" i="15"/>
  <c r="S66" i="15"/>
  <c r="S70" i="15"/>
  <c r="S74" i="15"/>
  <c r="S78" i="15"/>
  <c r="S82" i="15"/>
  <c r="S86" i="15"/>
  <c r="S90" i="15"/>
  <c r="S94" i="15"/>
  <c r="S98" i="15"/>
  <c r="S102" i="15"/>
  <c r="S106" i="15"/>
  <c r="S110" i="15"/>
  <c r="S114" i="15"/>
  <c r="S118" i="15"/>
  <c r="S122" i="15"/>
  <c r="S126" i="15"/>
  <c r="S130" i="15"/>
  <c r="S134" i="15"/>
  <c r="S138" i="15"/>
  <c r="S142" i="15"/>
  <c r="S146" i="15"/>
  <c r="S150" i="15"/>
  <c r="S154" i="15"/>
  <c r="S158" i="15"/>
  <c r="S162" i="15"/>
  <c r="S166" i="15"/>
  <c r="S170" i="15"/>
  <c r="S174" i="15"/>
  <c r="S178" i="15"/>
  <c r="S182" i="15"/>
  <c r="S186" i="15"/>
  <c r="S190" i="15"/>
  <c r="S194" i="15"/>
  <c r="S198" i="15"/>
  <c r="S202" i="15"/>
  <c r="S206" i="15"/>
  <c r="S210" i="15"/>
  <c r="S53" i="15"/>
  <c r="S57" i="15"/>
  <c r="S61" i="15"/>
  <c r="S65" i="15"/>
  <c r="S69" i="15"/>
  <c r="S73" i="15"/>
  <c r="S77" i="15"/>
  <c r="S81" i="15"/>
  <c r="S85" i="15"/>
  <c r="S89" i="15"/>
  <c r="S93" i="15"/>
  <c r="S97" i="15"/>
  <c r="S101" i="15"/>
  <c r="S105" i="15"/>
  <c r="S109" i="15"/>
  <c r="S113" i="15"/>
  <c r="S117" i="15"/>
  <c r="S121" i="15"/>
  <c r="S125" i="15"/>
  <c r="S129" i="15"/>
  <c r="S133" i="15"/>
  <c r="S137" i="15"/>
  <c r="S141" i="15"/>
  <c r="S145" i="15"/>
  <c r="S149" i="15"/>
  <c r="S153" i="15"/>
  <c r="S157" i="15"/>
  <c r="S161" i="15"/>
  <c r="S165" i="15"/>
  <c r="S169" i="15"/>
  <c r="S173" i="15"/>
  <c r="S177" i="15"/>
  <c r="S181" i="15"/>
  <c r="S185" i="15"/>
  <c r="S189" i="15"/>
  <c r="S193" i="15"/>
  <c r="S197" i="15"/>
  <c r="S201" i="15"/>
  <c r="S205" i="15"/>
  <c r="S209" i="15"/>
  <c r="S213" i="15"/>
  <c r="S217" i="15"/>
  <c r="S221" i="15"/>
  <c r="S225" i="15"/>
  <c r="S229" i="15"/>
  <c r="S233" i="15"/>
  <c r="S237" i="15"/>
  <c r="S241" i="15"/>
  <c r="S215" i="15"/>
  <c r="S223" i="15"/>
  <c r="S231" i="15"/>
  <c r="S239" i="15"/>
  <c r="S244" i="15"/>
  <c r="S248" i="15"/>
  <c r="S252" i="15"/>
  <c r="S256" i="15"/>
  <c r="S260" i="15"/>
  <c r="S264" i="15"/>
  <c r="S214" i="15"/>
  <c r="S222" i="15"/>
  <c r="S230" i="15"/>
  <c r="S238" i="15"/>
  <c r="S243" i="15"/>
  <c r="S247" i="15"/>
  <c r="S251" i="15"/>
  <c r="S255" i="15"/>
  <c r="S259" i="15"/>
  <c r="S263" i="15"/>
  <c r="S211" i="15"/>
  <c r="S219" i="15"/>
  <c r="S227" i="15"/>
  <c r="S235" i="15"/>
  <c r="S242" i="15"/>
  <c r="S246" i="15"/>
  <c r="S250" i="15"/>
  <c r="S254" i="15"/>
  <c r="S258" i="15"/>
  <c r="S262" i="15"/>
  <c r="S218" i="15"/>
  <c r="S226" i="15"/>
  <c r="S234" i="15"/>
  <c r="S245" i="15"/>
  <c r="S249" i="15"/>
  <c r="S253" i="15"/>
  <c r="S257" i="15"/>
  <c r="S261" i="15"/>
  <c r="S265" i="15"/>
  <c r="W52" i="15"/>
  <c r="W56" i="15"/>
  <c r="W60" i="15"/>
  <c r="W64" i="15"/>
  <c r="W68" i="15"/>
  <c r="W72" i="15"/>
  <c r="W76" i="15"/>
  <c r="W80" i="15"/>
  <c r="W84" i="15"/>
  <c r="W88" i="15"/>
  <c r="W92" i="15"/>
  <c r="W96" i="15"/>
  <c r="W100" i="15"/>
  <c r="W104" i="15"/>
  <c r="W108" i="15"/>
  <c r="W112" i="15"/>
  <c r="W116" i="15"/>
  <c r="W120" i="15"/>
  <c r="W124" i="15"/>
  <c r="W128" i="15"/>
  <c r="W132" i="15"/>
  <c r="W136" i="15"/>
  <c r="W140" i="15"/>
  <c r="W144" i="15"/>
  <c r="W148" i="15"/>
  <c r="W152" i="15"/>
  <c r="W156" i="15"/>
  <c r="W160" i="15"/>
  <c r="W164" i="15"/>
  <c r="W168" i="15"/>
  <c r="W172" i="15"/>
  <c r="W176" i="15"/>
  <c r="W180" i="15"/>
  <c r="W184" i="15"/>
  <c r="W188" i="15"/>
  <c r="W192" i="15"/>
  <c r="W196" i="15"/>
  <c r="W200" i="15"/>
  <c r="W204" i="15"/>
  <c r="W208" i="15"/>
  <c r="W212" i="15"/>
  <c r="W216" i="15"/>
  <c r="W220" i="15"/>
  <c r="W224" i="15"/>
  <c r="W228" i="15"/>
  <c r="W232" i="15"/>
  <c r="W236" i="15"/>
  <c r="W240" i="15"/>
  <c r="W51" i="15"/>
  <c r="W55" i="15"/>
  <c r="W59" i="15"/>
  <c r="W63" i="15"/>
  <c r="W67" i="15"/>
  <c r="W71" i="15"/>
  <c r="W75" i="15"/>
  <c r="W79" i="15"/>
  <c r="W83" i="15"/>
  <c r="W87" i="15"/>
  <c r="W91" i="15"/>
  <c r="W95" i="15"/>
  <c r="W99" i="15"/>
  <c r="W103" i="15"/>
  <c r="W107" i="15"/>
  <c r="W111" i="15"/>
  <c r="W115" i="15"/>
  <c r="W119" i="15"/>
  <c r="W123" i="15"/>
  <c r="W127" i="15"/>
  <c r="W131" i="15"/>
  <c r="W135" i="15"/>
  <c r="W139" i="15"/>
  <c r="W143" i="15"/>
  <c r="W147" i="15"/>
  <c r="W151" i="15"/>
  <c r="W155" i="15"/>
  <c r="W159" i="15"/>
  <c r="W163" i="15"/>
  <c r="W167" i="15"/>
  <c r="W171" i="15"/>
  <c r="W175" i="15"/>
  <c r="W179" i="15"/>
  <c r="W183" i="15"/>
  <c r="W187" i="15"/>
  <c r="W191" i="15"/>
  <c r="W195" i="15"/>
  <c r="W199" i="15"/>
  <c r="W203" i="15"/>
  <c r="W207" i="15"/>
  <c r="W54" i="15"/>
  <c r="W58" i="15"/>
  <c r="W62" i="15"/>
  <c r="W66" i="15"/>
  <c r="W70" i="15"/>
  <c r="W74" i="15"/>
  <c r="W78" i="15"/>
  <c r="W82" i="15"/>
  <c r="W86" i="15"/>
  <c r="W90" i="15"/>
  <c r="W94" i="15"/>
  <c r="W98" i="15"/>
  <c r="W102" i="15"/>
  <c r="W106" i="15"/>
  <c r="W110" i="15"/>
  <c r="W114" i="15"/>
  <c r="W118" i="15"/>
  <c r="W122" i="15"/>
  <c r="W126" i="15"/>
  <c r="W130" i="15"/>
  <c r="W134" i="15"/>
  <c r="W138" i="15"/>
  <c r="W142" i="15"/>
  <c r="W146" i="15"/>
  <c r="W150" i="15"/>
  <c r="W154" i="15"/>
  <c r="W158" i="15"/>
  <c r="W162" i="15"/>
  <c r="W166" i="15"/>
  <c r="W170" i="15"/>
  <c r="W174" i="15"/>
  <c r="W178" i="15"/>
  <c r="W182" i="15"/>
  <c r="W186" i="15"/>
  <c r="W190" i="15"/>
  <c r="W194" i="15"/>
  <c r="W198" i="15"/>
  <c r="W202" i="15"/>
  <c r="W206" i="15"/>
  <c r="W210" i="15"/>
  <c r="W53" i="15"/>
  <c r="W57" i="15"/>
  <c r="W61" i="15"/>
  <c r="W65" i="15"/>
  <c r="W69" i="15"/>
  <c r="W73" i="15"/>
  <c r="W77" i="15"/>
  <c r="W81" i="15"/>
  <c r="W85" i="15"/>
  <c r="W89" i="15"/>
  <c r="W93" i="15"/>
  <c r="W97" i="15"/>
  <c r="W101" i="15"/>
  <c r="W105" i="15"/>
  <c r="W109" i="15"/>
  <c r="W113" i="15"/>
  <c r="W117" i="15"/>
  <c r="W121" i="15"/>
  <c r="W125" i="15"/>
  <c r="W129" i="15"/>
  <c r="W133" i="15"/>
  <c r="W137" i="15"/>
  <c r="W141" i="15"/>
  <c r="W145" i="15"/>
  <c r="W149" i="15"/>
  <c r="W153" i="15"/>
  <c r="W157" i="15"/>
  <c r="W161" i="15"/>
  <c r="W165" i="15"/>
  <c r="W169" i="15"/>
  <c r="W173" i="15"/>
  <c r="W177" i="15"/>
  <c r="W181" i="15"/>
  <c r="W185" i="15"/>
  <c r="W189" i="15"/>
  <c r="W193" i="15"/>
  <c r="W197" i="15"/>
  <c r="W201" i="15"/>
  <c r="W205" i="15"/>
  <c r="W209" i="15"/>
  <c r="W213" i="15"/>
  <c r="W217" i="15"/>
  <c r="W221" i="15"/>
  <c r="W225" i="15"/>
  <c r="W229" i="15"/>
  <c r="W233" i="15"/>
  <c r="W237" i="15"/>
  <c r="W241" i="15"/>
  <c r="W211" i="15"/>
  <c r="W219" i="15"/>
  <c r="W227" i="15"/>
  <c r="W235" i="15"/>
  <c r="W244" i="15"/>
  <c r="W248" i="15"/>
  <c r="W252" i="15"/>
  <c r="W256" i="15"/>
  <c r="W260" i="15"/>
  <c r="W264" i="15"/>
  <c r="W218" i="15"/>
  <c r="W226" i="15"/>
  <c r="W234" i="15"/>
  <c r="W243" i="15"/>
  <c r="W247" i="15"/>
  <c r="W251" i="15"/>
  <c r="W255" i="15"/>
  <c r="W259" i="15"/>
  <c r="W263" i="15"/>
  <c r="W215" i="15"/>
  <c r="W223" i="15"/>
  <c r="W231" i="15"/>
  <c r="W239" i="15"/>
  <c r="W242" i="15"/>
  <c r="W246" i="15"/>
  <c r="W250" i="15"/>
  <c r="W254" i="15"/>
  <c r="W258" i="15"/>
  <c r="W262" i="15"/>
  <c r="W214" i="15"/>
  <c r="W222" i="15"/>
  <c r="W230" i="15"/>
  <c r="W238" i="15"/>
  <c r="W245" i="15"/>
  <c r="W249" i="15"/>
  <c r="W253" i="15"/>
  <c r="W257" i="15"/>
  <c r="W261" i="15"/>
  <c r="W265" i="15"/>
  <c r="X19" i="15"/>
  <c r="P37" i="15"/>
  <c r="J53" i="16"/>
  <c r="J57" i="16"/>
  <c r="J61" i="16"/>
  <c r="J65" i="16"/>
  <c r="J69" i="16"/>
  <c r="J73" i="16"/>
  <c r="J77" i="16"/>
  <c r="J81" i="16"/>
  <c r="J85" i="16"/>
  <c r="J89" i="16"/>
  <c r="J93" i="16"/>
  <c r="J97" i="16"/>
  <c r="J101" i="16"/>
  <c r="J105" i="16"/>
  <c r="J109" i="16"/>
  <c r="J113" i="16"/>
  <c r="J117" i="16"/>
  <c r="J121" i="16"/>
  <c r="J125" i="16"/>
  <c r="J129" i="16"/>
  <c r="J133" i="16"/>
  <c r="J137" i="16"/>
  <c r="J141" i="16"/>
  <c r="J145" i="16"/>
  <c r="J149" i="16"/>
  <c r="J153" i="16"/>
  <c r="J157" i="16"/>
  <c r="J161" i="16"/>
  <c r="J165" i="16"/>
  <c r="J169" i="16"/>
  <c r="J173" i="16"/>
  <c r="J177" i="16"/>
  <c r="J181" i="16"/>
  <c r="J185" i="16"/>
  <c r="J189" i="16"/>
  <c r="J193" i="16"/>
  <c r="J197" i="16"/>
  <c r="J201" i="16"/>
  <c r="J205" i="16"/>
  <c r="J209" i="16"/>
  <c r="J213" i="16"/>
  <c r="J217" i="16"/>
  <c r="J221" i="16"/>
  <c r="J225" i="16"/>
  <c r="J229" i="16"/>
  <c r="J233" i="16"/>
  <c r="J237" i="16"/>
  <c r="J241" i="16"/>
  <c r="J245" i="16"/>
  <c r="J249" i="16"/>
  <c r="J253" i="16"/>
  <c r="J257" i="16"/>
  <c r="J261" i="16"/>
  <c r="J265" i="16"/>
  <c r="J52" i="16"/>
  <c r="J56" i="16"/>
  <c r="J60" i="16"/>
  <c r="J64" i="16"/>
  <c r="J68" i="16"/>
  <c r="J72" i="16"/>
  <c r="J76" i="16"/>
  <c r="J80" i="16"/>
  <c r="J84" i="16"/>
  <c r="J88" i="16"/>
  <c r="J92" i="16"/>
  <c r="J96" i="16"/>
  <c r="J100" i="16"/>
  <c r="J104" i="16"/>
  <c r="J108" i="16"/>
  <c r="J112" i="16"/>
  <c r="J116" i="16"/>
  <c r="J120" i="16"/>
  <c r="J124" i="16"/>
  <c r="J128" i="16"/>
  <c r="J132" i="16"/>
  <c r="J136" i="16"/>
  <c r="J140" i="16"/>
  <c r="J144" i="16"/>
  <c r="J148" i="16"/>
  <c r="J152" i="16"/>
  <c r="J156" i="16"/>
  <c r="J160" i="16"/>
  <c r="J164" i="16"/>
  <c r="J168" i="16"/>
  <c r="J172" i="16"/>
  <c r="J176" i="16"/>
  <c r="J180" i="16"/>
  <c r="J184" i="16"/>
  <c r="J188" i="16"/>
  <c r="J192" i="16"/>
  <c r="J196" i="16"/>
  <c r="J200" i="16"/>
  <c r="J204" i="16"/>
  <c r="J208" i="16"/>
  <c r="J212" i="16"/>
  <c r="J216" i="16"/>
  <c r="J220" i="16"/>
  <c r="J224" i="16"/>
  <c r="J228" i="16"/>
  <c r="J232" i="16"/>
  <c r="J236" i="16"/>
  <c r="J240" i="16"/>
  <c r="J244" i="16"/>
  <c r="J248" i="16"/>
  <c r="J252" i="16"/>
  <c r="J256" i="16"/>
  <c r="J260" i="16"/>
  <c r="J264" i="16"/>
  <c r="J51" i="16"/>
  <c r="J55" i="16"/>
  <c r="J59" i="16"/>
  <c r="J63" i="16"/>
  <c r="J67" i="16"/>
  <c r="J71" i="16"/>
  <c r="J75" i="16"/>
  <c r="J79" i="16"/>
  <c r="J83" i="16"/>
  <c r="J87" i="16"/>
  <c r="J91" i="16"/>
  <c r="J95" i="16"/>
  <c r="J99" i="16"/>
  <c r="J103" i="16"/>
  <c r="J107" i="16"/>
  <c r="J111" i="16"/>
  <c r="J115" i="16"/>
  <c r="J119" i="16"/>
  <c r="J123" i="16"/>
  <c r="J127" i="16"/>
  <c r="J131" i="16"/>
  <c r="J135" i="16"/>
  <c r="J139" i="16"/>
  <c r="J143" i="16"/>
  <c r="J147" i="16"/>
  <c r="J151" i="16"/>
  <c r="J155" i="16"/>
  <c r="J159" i="16"/>
  <c r="J163" i="16"/>
  <c r="J167" i="16"/>
  <c r="J171" i="16"/>
  <c r="J175" i="16"/>
  <c r="J179" i="16"/>
  <c r="J183" i="16"/>
  <c r="J187" i="16"/>
  <c r="J191" i="16"/>
  <c r="J195" i="16"/>
  <c r="J199" i="16"/>
  <c r="J203" i="16"/>
  <c r="J207" i="16"/>
  <c r="J211" i="16"/>
  <c r="J215" i="16"/>
  <c r="J219" i="16"/>
  <c r="J223" i="16"/>
  <c r="J227" i="16"/>
  <c r="J231" i="16"/>
  <c r="J235" i="16"/>
  <c r="J239" i="16"/>
  <c r="J243" i="16"/>
  <c r="J247" i="16"/>
  <c r="J251" i="16"/>
  <c r="J255" i="16"/>
  <c r="J259" i="16"/>
  <c r="J263" i="16"/>
  <c r="J54" i="16"/>
  <c r="J58" i="16"/>
  <c r="J62" i="16"/>
  <c r="J66" i="16"/>
  <c r="J70" i="16"/>
  <c r="J74" i="16"/>
  <c r="J78" i="16"/>
  <c r="J82" i="16"/>
  <c r="J86" i="16"/>
  <c r="J90" i="16"/>
  <c r="J94" i="16"/>
  <c r="J98" i="16"/>
  <c r="J102" i="16"/>
  <c r="J106" i="16"/>
  <c r="J110" i="16"/>
  <c r="J114" i="16"/>
  <c r="J118" i="16"/>
  <c r="J122" i="16"/>
  <c r="J126" i="16"/>
  <c r="J130" i="16"/>
  <c r="J134" i="16"/>
  <c r="J138" i="16"/>
  <c r="J142" i="16"/>
  <c r="J146" i="16"/>
  <c r="J150" i="16"/>
  <c r="J154" i="16"/>
  <c r="J158" i="16"/>
  <c r="J162" i="16"/>
  <c r="J166" i="16"/>
  <c r="J170" i="16"/>
  <c r="J174" i="16"/>
  <c r="J178" i="16"/>
  <c r="J182" i="16"/>
  <c r="J186" i="16"/>
  <c r="J190" i="16"/>
  <c r="J194" i="16"/>
  <c r="J198" i="16"/>
  <c r="J202" i="16"/>
  <c r="J206" i="16"/>
  <c r="J210" i="16"/>
  <c r="J214" i="16"/>
  <c r="J218" i="16"/>
  <c r="J222" i="16"/>
  <c r="J226" i="16"/>
  <c r="J230" i="16"/>
  <c r="J234" i="16"/>
  <c r="J238" i="16"/>
  <c r="J242" i="16"/>
  <c r="J246" i="16"/>
  <c r="J250" i="16"/>
  <c r="J254" i="16"/>
  <c r="J258" i="16"/>
  <c r="J262" i="16"/>
  <c r="N53" i="16"/>
  <c r="N57" i="16"/>
  <c r="N61" i="16"/>
  <c r="N65" i="16"/>
  <c r="N69" i="16"/>
  <c r="N73" i="16"/>
  <c r="N77" i="16"/>
  <c r="N81" i="16"/>
  <c r="N85" i="16"/>
  <c r="N89" i="16"/>
  <c r="N93" i="16"/>
  <c r="N97" i="16"/>
  <c r="N101" i="16"/>
  <c r="N105" i="16"/>
  <c r="N109" i="16"/>
  <c r="N113" i="16"/>
  <c r="N117" i="16"/>
  <c r="N121" i="16"/>
  <c r="N125" i="16"/>
  <c r="N129" i="16"/>
  <c r="N133" i="16"/>
  <c r="N137" i="16"/>
  <c r="N141" i="16"/>
  <c r="N145" i="16"/>
  <c r="N149" i="16"/>
  <c r="N153" i="16"/>
  <c r="N157" i="16"/>
  <c r="N161" i="16"/>
  <c r="N165" i="16"/>
  <c r="N169" i="16"/>
  <c r="N173" i="16"/>
  <c r="N177" i="16"/>
  <c r="N181" i="16"/>
  <c r="N185" i="16"/>
  <c r="N189" i="16"/>
  <c r="N193" i="16"/>
  <c r="N197" i="16"/>
  <c r="N201" i="16"/>
  <c r="N205" i="16"/>
  <c r="N209" i="16"/>
  <c r="N213" i="16"/>
  <c r="N217" i="16"/>
  <c r="N221" i="16"/>
  <c r="N225" i="16"/>
  <c r="N229" i="16"/>
  <c r="N233" i="16"/>
  <c r="N237" i="16"/>
  <c r="N241" i="16"/>
  <c r="N245" i="16"/>
  <c r="N249" i="16"/>
  <c r="N253" i="16"/>
  <c r="N257" i="16"/>
  <c r="N261" i="16"/>
  <c r="N265" i="16"/>
  <c r="N52" i="16"/>
  <c r="N56" i="16"/>
  <c r="N60" i="16"/>
  <c r="N64" i="16"/>
  <c r="N68" i="16"/>
  <c r="N72" i="16"/>
  <c r="N76" i="16"/>
  <c r="N80" i="16"/>
  <c r="N84" i="16"/>
  <c r="N88" i="16"/>
  <c r="N92" i="16"/>
  <c r="N96" i="16"/>
  <c r="N100" i="16"/>
  <c r="N104" i="16"/>
  <c r="N108" i="16"/>
  <c r="N112" i="16"/>
  <c r="N116" i="16"/>
  <c r="N120" i="16"/>
  <c r="N124" i="16"/>
  <c r="N128" i="16"/>
  <c r="N132" i="16"/>
  <c r="N136" i="16"/>
  <c r="N140" i="16"/>
  <c r="N144" i="16"/>
  <c r="N148" i="16"/>
  <c r="N152" i="16"/>
  <c r="N156" i="16"/>
  <c r="N160" i="16"/>
  <c r="N164" i="16"/>
  <c r="N168" i="16"/>
  <c r="N172" i="16"/>
  <c r="N176" i="16"/>
  <c r="N180" i="16"/>
  <c r="N184" i="16"/>
  <c r="N188" i="16"/>
  <c r="N192" i="16"/>
  <c r="N196" i="16"/>
  <c r="N200" i="16"/>
  <c r="N204" i="16"/>
  <c r="N208" i="16"/>
  <c r="N212" i="16"/>
  <c r="N216" i="16"/>
  <c r="N220" i="16"/>
  <c r="N224" i="16"/>
  <c r="N228" i="16"/>
  <c r="N232" i="16"/>
  <c r="N236" i="16"/>
  <c r="N240" i="16"/>
  <c r="N244" i="16"/>
  <c r="N248" i="16"/>
  <c r="N252" i="16"/>
  <c r="N256" i="16"/>
  <c r="N260" i="16"/>
  <c r="N264" i="16"/>
  <c r="N51" i="16"/>
  <c r="N55" i="16"/>
  <c r="N59" i="16"/>
  <c r="N63" i="16"/>
  <c r="N67" i="16"/>
  <c r="N71" i="16"/>
  <c r="N75" i="16"/>
  <c r="N79" i="16"/>
  <c r="N83" i="16"/>
  <c r="N87" i="16"/>
  <c r="N91" i="16"/>
  <c r="N95" i="16"/>
  <c r="N99" i="16"/>
  <c r="N103" i="16"/>
  <c r="N107" i="16"/>
  <c r="N111" i="16"/>
  <c r="N115" i="16"/>
  <c r="N119" i="16"/>
  <c r="N123" i="16"/>
  <c r="N127" i="16"/>
  <c r="N131" i="16"/>
  <c r="N135" i="16"/>
  <c r="N139" i="16"/>
  <c r="N143" i="16"/>
  <c r="N147" i="16"/>
  <c r="N151" i="16"/>
  <c r="N155" i="16"/>
  <c r="N159" i="16"/>
  <c r="N163" i="16"/>
  <c r="N167" i="16"/>
  <c r="N171" i="16"/>
  <c r="N175" i="16"/>
  <c r="N179" i="16"/>
  <c r="N183" i="16"/>
  <c r="N187" i="16"/>
  <c r="N191" i="16"/>
  <c r="N195" i="16"/>
  <c r="N199" i="16"/>
  <c r="N203" i="16"/>
  <c r="N207" i="16"/>
  <c r="N211" i="16"/>
  <c r="N215" i="16"/>
  <c r="N219" i="16"/>
  <c r="N223" i="16"/>
  <c r="N227" i="16"/>
  <c r="N231" i="16"/>
  <c r="N235" i="16"/>
  <c r="N239" i="16"/>
  <c r="N243" i="16"/>
  <c r="N247" i="16"/>
  <c r="N251" i="16"/>
  <c r="N255" i="16"/>
  <c r="N259" i="16"/>
  <c r="N263" i="16"/>
  <c r="N54" i="16"/>
  <c r="N58" i="16"/>
  <c r="N62" i="16"/>
  <c r="N66" i="16"/>
  <c r="N70" i="16"/>
  <c r="N74" i="16"/>
  <c r="N78" i="16"/>
  <c r="N82" i="16"/>
  <c r="N86" i="16"/>
  <c r="N90" i="16"/>
  <c r="N94" i="16"/>
  <c r="N98" i="16"/>
  <c r="N102" i="16"/>
  <c r="N106" i="16"/>
  <c r="N110" i="16"/>
  <c r="N114" i="16"/>
  <c r="N118" i="16"/>
  <c r="N122" i="16"/>
  <c r="N126" i="16"/>
  <c r="N130" i="16"/>
  <c r="N134" i="16"/>
  <c r="N138" i="16"/>
  <c r="N142" i="16"/>
  <c r="N146" i="16"/>
  <c r="N150" i="16"/>
  <c r="N154" i="16"/>
  <c r="N158" i="16"/>
  <c r="N162" i="16"/>
  <c r="N166" i="16"/>
  <c r="N170" i="16"/>
  <c r="N174" i="16"/>
  <c r="N178" i="16"/>
  <c r="N182" i="16"/>
  <c r="N186" i="16"/>
  <c r="N190" i="16"/>
  <c r="N194" i="16"/>
  <c r="N198" i="16"/>
  <c r="N202" i="16"/>
  <c r="N206" i="16"/>
  <c r="N210" i="16"/>
  <c r="N214" i="16"/>
  <c r="N218" i="16"/>
  <c r="N222" i="16"/>
  <c r="N226" i="16"/>
  <c r="N230" i="16"/>
  <c r="N234" i="16"/>
  <c r="N238" i="16"/>
  <c r="N242" i="16"/>
  <c r="N246" i="16"/>
  <c r="N250" i="16"/>
  <c r="N254" i="16"/>
  <c r="N258" i="16"/>
  <c r="N262" i="16"/>
  <c r="S53" i="16"/>
  <c r="S57" i="16"/>
  <c r="S61" i="16"/>
  <c r="S65" i="16"/>
  <c r="S69" i="16"/>
  <c r="S73" i="16"/>
  <c r="S77" i="16"/>
  <c r="S81" i="16"/>
  <c r="S85" i="16"/>
  <c r="S89" i="16"/>
  <c r="S93" i="16"/>
  <c r="S97" i="16"/>
  <c r="S101" i="16"/>
  <c r="S105" i="16"/>
  <c r="S109" i="16"/>
  <c r="S113" i="16"/>
  <c r="S117" i="16"/>
  <c r="S121" i="16"/>
  <c r="S125" i="16"/>
  <c r="S129" i="16"/>
  <c r="S133" i="16"/>
  <c r="S137" i="16"/>
  <c r="S141" i="16"/>
  <c r="S145" i="16"/>
  <c r="S149" i="16"/>
  <c r="S153" i="16"/>
  <c r="S157" i="16"/>
  <c r="S161" i="16"/>
  <c r="S165" i="16"/>
  <c r="S169" i="16"/>
  <c r="S173" i="16"/>
  <c r="S177" i="16"/>
  <c r="S181" i="16"/>
  <c r="S185" i="16"/>
  <c r="S189" i="16"/>
  <c r="S193" i="16"/>
  <c r="S197" i="16"/>
  <c r="S201" i="16"/>
  <c r="S205" i="16"/>
  <c r="S209" i="16"/>
  <c r="S213" i="16"/>
  <c r="S217" i="16"/>
  <c r="S221" i="16"/>
  <c r="S225" i="16"/>
  <c r="S229" i="16"/>
  <c r="S233" i="16"/>
  <c r="S237" i="16"/>
  <c r="S241" i="16"/>
  <c r="S245" i="16"/>
  <c r="S249" i="16"/>
  <c r="S253" i="16"/>
  <c r="S257" i="16"/>
  <c r="S261" i="16"/>
  <c r="S265" i="16"/>
  <c r="S52" i="16"/>
  <c r="S56" i="16"/>
  <c r="S60" i="16"/>
  <c r="S64" i="16"/>
  <c r="S68" i="16"/>
  <c r="S72" i="16"/>
  <c r="S76" i="16"/>
  <c r="S80" i="16"/>
  <c r="S84" i="16"/>
  <c r="S88" i="16"/>
  <c r="S92" i="16"/>
  <c r="S96" i="16"/>
  <c r="S100" i="16"/>
  <c r="S104" i="16"/>
  <c r="S108" i="16"/>
  <c r="S112" i="16"/>
  <c r="S116" i="16"/>
  <c r="S120" i="16"/>
  <c r="S124" i="16"/>
  <c r="S128" i="16"/>
  <c r="S132" i="16"/>
  <c r="S136" i="16"/>
  <c r="S140" i="16"/>
  <c r="S144" i="16"/>
  <c r="S148" i="16"/>
  <c r="S152" i="16"/>
  <c r="S156" i="16"/>
  <c r="S160" i="16"/>
  <c r="S164" i="16"/>
  <c r="S168" i="16"/>
  <c r="S172" i="16"/>
  <c r="S176" i="16"/>
  <c r="S180" i="16"/>
  <c r="S184" i="16"/>
  <c r="S188" i="16"/>
  <c r="S192" i="16"/>
  <c r="S196" i="16"/>
  <c r="S200" i="16"/>
  <c r="S204" i="16"/>
  <c r="S208" i="16"/>
  <c r="S212" i="16"/>
  <c r="S216" i="16"/>
  <c r="S220" i="16"/>
  <c r="S224" i="16"/>
  <c r="S228" i="16"/>
  <c r="S232" i="16"/>
  <c r="S236" i="16"/>
  <c r="S240" i="16"/>
  <c r="S244" i="16"/>
  <c r="S248" i="16"/>
  <c r="S252" i="16"/>
  <c r="S256" i="16"/>
  <c r="S260" i="16"/>
  <c r="S264" i="16"/>
  <c r="S51" i="16"/>
  <c r="S55" i="16"/>
  <c r="S59" i="16"/>
  <c r="S63" i="16"/>
  <c r="S67" i="16"/>
  <c r="S71" i="16"/>
  <c r="S75" i="16"/>
  <c r="S79" i="16"/>
  <c r="S83" i="16"/>
  <c r="S87" i="16"/>
  <c r="S91" i="16"/>
  <c r="S95" i="16"/>
  <c r="S99" i="16"/>
  <c r="S103" i="16"/>
  <c r="S107" i="16"/>
  <c r="S111" i="16"/>
  <c r="S115" i="16"/>
  <c r="S119" i="16"/>
  <c r="S123" i="16"/>
  <c r="S127" i="16"/>
  <c r="S131" i="16"/>
  <c r="S135" i="16"/>
  <c r="S139" i="16"/>
  <c r="S143" i="16"/>
  <c r="S147" i="16"/>
  <c r="S151" i="16"/>
  <c r="S155" i="16"/>
  <c r="S159" i="16"/>
  <c r="S163" i="16"/>
  <c r="S167" i="16"/>
  <c r="S171" i="16"/>
  <c r="S175" i="16"/>
  <c r="S179" i="16"/>
  <c r="S183" i="16"/>
  <c r="S187" i="16"/>
  <c r="S191" i="16"/>
  <c r="S195" i="16"/>
  <c r="S199" i="16"/>
  <c r="S203" i="16"/>
  <c r="S207" i="16"/>
  <c r="S211" i="16"/>
  <c r="S215" i="16"/>
  <c r="S219" i="16"/>
  <c r="S223" i="16"/>
  <c r="S227" i="16"/>
  <c r="S231" i="16"/>
  <c r="S235" i="16"/>
  <c r="S239" i="16"/>
  <c r="S243" i="16"/>
  <c r="S247" i="16"/>
  <c r="S251" i="16"/>
  <c r="S255" i="16"/>
  <c r="S259" i="16"/>
  <c r="S263" i="16"/>
  <c r="S54" i="16"/>
  <c r="S58" i="16"/>
  <c r="S62" i="16"/>
  <c r="S66" i="16"/>
  <c r="S70" i="16"/>
  <c r="S74" i="16"/>
  <c r="S78" i="16"/>
  <c r="S82" i="16"/>
  <c r="S86" i="16"/>
  <c r="S90" i="16"/>
  <c r="S94" i="16"/>
  <c r="S98" i="16"/>
  <c r="S102" i="16"/>
  <c r="S106" i="16"/>
  <c r="S110" i="16"/>
  <c r="S114" i="16"/>
  <c r="S118" i="16"/>
  <c r="S122" i="16"/>
  <c r="S126" i="16"/>
  <c r="S130" i="16"/>
  <c r="S134" i="16"/>
  <c r="S138" i="16"/>
  <c r="S142" i="16"/>
  <c r="S146" i="16"/>
  <c r="S150" i="16"/>
  <c r="S154" i="16"/>
  <c r="S158" i="16"/>
  <c r="S162" i="16"/>
  <c r="S166" i="16"/>
  <c r="S170" i="16"/>
  <c r="S174" i="16"/>
  <c r="S178" i="16"/>
  <c r="S182" i="16"/>
  <c r="S186" i="16"/>
  <c r="S190" i="16"/>
  <c r="S194" i="16"/>
  <c r="S198" i="16"/>
  <c r="S202" i="16"/>
  <c r="S206" i="16"/>
  <c r="S210" i="16"/>
  <c r="S214" i="16"/>
  <c r="S218" i="16"/>
  <c r="S222" i="16"/>
  <c r="S226" i="16"/>
  <c r="S230" i="16"/>
  <c r="S234" i="16"/>
  <c r="S238" i="16"/>
  <c r="S242" i="16"/>
  <c r="S246" i="16"/>
  <c r="S250" i="16"/>
  <c r="S254" i="16"/>
  <c r="S258" i="16"/>
  <c r="S262" i="16"/>
  <c r="W28" i="16"/>
  <c r="W53" i="16"/>
  <c r="W57" i="16"/>
  <c r="W61" i="16"/>
  <c r="W65" i="16"/>
  <c r="W69" i="16"/>
  <c r="W73" i="16"/>
  <c r="W77" i="16"/>
  <c r="W81" i="16"/>
  <c r="W85" i="16"/>
  <c r="W89" i="16"/>
  <c r="W93" i="16"/>
  <c r="W97" i="16"/>
  <c r="W101" i="16"/>
  <c r="W105" i="16"/>
  <c r="W109" i="16"/>
  <c r="W113" i="16"/>
  <c r="W117" i="16"/>
  <c r="W121" i="16"/>
  <c r="W125" i="16"/>
  <c r="W129" i="16"/>
  <c r="W133" i="16"/>
  <c r="W137" i="16"/>
  <c r="W141" i="16"/>
  <c r="W145" i="16"/>
  <c r="W149" i="16"/>
  <c r="W153" i="16"/>
  <c r="W157" i="16"/>
  <c r="W161" i="16"/>
  <c r="W165" i="16"/>
  <c r="W169" i="16"/>
  <c r="W173" i="16"/>
  <c r="W177" i="16"/>
  <c r="W181" i="16"/>
  <c r="W185" i="16"/>
  <c r="W189" i="16"/>
  <c r="W193" i="16"/>
  <c r="W197" i="16"/>
  <c r="W201" i="16"/>
  <c r="W205" i="16"/>
  <c r="W209" i="16"/>
  <c r="W213" i="16"/>
  <c r="W217" i="16"/>
  <c r="W221" i="16"/>
  <c r="W225" i="16"/>
  <c r="W229" i="16"/>
  <c r="W233" i="16"/>
  <c r="W237" i="16"/>
  <c r="W241" i="16"/>
  <c r="W245" i="16"/>
  <c r="W249" i="16"/>
  <c r="W253" i="16"/>
  <c r="W257" i="16"/>
  <c r="W261" i="16"/>
  <c r="W265" i="16"/>
  <c r="W52" i="16"/>
  <c r="W56" i="16"/>
  <c r="W60" i="16"/>
  <c r="W64" i="16"/>
  <c r="W68" i="16"/>
  <c r="W72" i="16"/>
  <c r="W76" i="16"/>
  <c r="W80" i="16"/>
  <c r="W84" i="16"/>
  <c r="W88" i="16"/>
  <c r="W92" i="16"/>
  <c r="W96" i="16"/>
  <c r="W100" i="16"/>
  <c r="W104" i="16"/>
  <c r="W108" i="16"/>
  <c r="W112" i="16"/>
  <c r="W116" i="16"/>
  <c r="W120" i="16"/>
  <c r="W124" i="16"/>
  <c r="W128" i="16"/>
  <c r="W132" i="16"/>
  <c r="W136" i="16"/>
  <c r="W140" i="16"/>
  <c r="W144" i="16"/>
  <c r="W148" i="16"/>
  <c r="W152" i="16"/>
  <c r="W156" i="16"/>
  <c r="W160" i="16"/>
  <c r="W164" i="16"/>
  <c r="W168" i="16"/>
  <c r="W172" i="16"/>
  <c r="W176" i="16"/>
  <c r="W180" i="16"/>
  <c r="W184" i="16"/>
  <c r="W188" i="16"/>
  <c r="W192" i="16"/>
  <c r="W196" i="16"/>
  <c r="W200" i="16"/>
  <c r="W204" i="16"/>
  <c r="W208" i="16"/>
  <c r="W212" i="16"/>
  <c r="W216" i="16"/>
  <c r="W220" i="16"/>
  <c r="W224" i="16"/>
  <c r="W228" i="16"/>
  <c r="W232" i="16"/>
  <c r="W236" i="16"/>
  <c r="W240" i="16"/>
  <c r="W244" i="16"/>
  <c r="W248" i="16"/>
  <c r="W252" i="16"/>
  <c r="W256" i="16"/>
  <c r="W260" i="16"/>
  <c r="W264" i="16"/>
  <c r="W51" i="16"/>
  <c r="W55" i="16"/>
  <c r="W59" i="16"/>
  <c r="W63" i="16"/>
  <c r="W67" i="16"/>
  <c r="W71" i="16"/>
  <c r="W75" i="16"/>
  <c r="W79" i="16"/>
  <c r="W83" i="16"/>
  <c r="W87" i="16"/>
  <c r="W91" i="16"/>
  <c r="W95" i="16"/>
  <c r="W99" i="16"/>
  <c r="W103" i="16"/>
  <c r="W107" i="16"/>
  <c r="W111" i="16"/>
  <c r="W115" i="16"/>
  <c r="W119" i="16"/>
  <c r="W123" i="16"/>
  <c r="W127" i="16"/>
  <c r="W131" i="16"/>
  <c r="W135" i="16"/>
  <c r="W139" i="16"/>
  <c r="W143" i="16"/>
  <c r="W147" i="16"/>
  <c r="W151" i="16"/>
  <c r="W155" i="16"/>
  <c r="W159" i="16"/>
  <c r="W163" i="16"/>
  <c r="W167" i="16"/>
  <c r="W171" i="16"/>
  <c r="W175" i="16"/>
  <c r="W179" i="16"/>
  <c r="W183" i="16"/>
  <c r="W187" i="16"/>
  <c r="W191" i="16"/>
  <c r="W195" i="16"/>
  <c r="W199" i="16"/>
  <c r="W203" i="16"/>
  <c r="W207" i="16"/>
  <c r="W211" i="16"/>
  <c r="W215" i="16"/>
  <c r="W219" i="16"/>
  <c r="W223" i="16"/>
  <c r="W227" i="16"/>
  <c r="W231" i="16"/>
  <c r="W235" i="16"/>
  <c r="W239" i="16"/>
  <c r="W243" i="16"/>
  <c r="W247" i="16"/>
  <c r="W251" i="16"/>
  <c r="W255" i="16"/>
  <c r="W259" i="16"/>
  <c r="W263" i="16"/>
  <c r="W54" i="16"/>
  <c r="W58" i="16"/>
  <c r="W62" i="16"/>
  <c r="W66" i="16"/>
  <c r="W70" i="16"/>
  <c r="W74" i="16"/>
  <c r="W78" i="16"/>
  <c r="W82" i="16"/>
  <c r="W86" i="16"/>
  <c r="W90" i="16"/>
  <c r="W94" i="16"/>
  <c r="W98" i="16"/>
  <c r="W102" i="16"/>
  <c r="W106" i="16"/>
  <c r="W110" i="16"/>
  <c r="W114" i="16"/>
  <c r="W118" i="16"/>
  <c r="W122" i="16"/>
  <c r="W126" i="16"/>
  <c r="W130" i="16"/>
  <c r="W134" i="16"/>
  <c r="W138" i="16"/>
  <c r="W142" i="16"/>
  <c r="W146" i="16"/>
  <c r="W150" i="16"/>
  <c r="W154" i="16"/>
  <c r="W158" i="16"/>
  <c r="W162" i="16"/>
  <c r="W166" i="16"/>
  <c r="W170" i="16"/>
  <c r="W174" i="16"/>
  <c r="W178" i="16"/>
  <c r="W182" i="16"/>
  <c r="W186" i="16"/>
  <c r="W190" i="16"/>
  <c r="W194" i="16"/>
  <c r="W198" i="16"/>
  <c r="W202" i="16"/>
  <c r="W206" i="16"/>
  <c r="W210" i="16"/>
  <c r="W214" i="16"/>
  <c r="W218" i="16"/>
  <c r="W222" i="16"/>
  <c r="W226" i="16"/>
  <c r="W230" i="16"/>
  <c r="W234" i="16"/>
  <c r="W238" i="16"/>
  <c r="W242" i="16"/>
  <c r="W246" i="16"/>
  <c r="W250" i="16"/>
  <c r="W254" i="16"/>
  <c r="W258" i="16"/>
  <c r="W262" i="16"/>
  <c r="J14" i="17"/>
  <c r="J54" i="17"/>
  <c r="J58" i="17"/>
  <c r="J62" i="17"/>
  <c r="J66" i="17"/>
  <c r="J70" i="17"/>
  <c r="J74" i="17"/>
  <c r="J78" i="17"/>
  <c r="J82" i="17"/>
  <c r="J86" i="17"/>
  <c r="J90" i="17"/>
  <c r="J94" i="17"/>
  <c r="J98" i="17"/>
  <c r="J102" i="17"/>
  <c r="J106" i="17"/>
  <c r="J110" i="17"/>
  <c r="J114" i="17"/>
  <c r="J118" i="17"/>
  <c r="J122" i="17"/>
  <c r="J126" i="17"/>
  <c r="J130" i="17"/>
  <c r="J134" i="17"/>
  <c r="J138" i="17"/>
  <c r="J142" i="17"/>
  <c r="J146" i="17"/>
  <c r="J53" i="17"/>
  <c r="J57" i="17"/>
  <c r="J61" i="17"/>
  <c r="J65" i="17"/>
  <c r="J69" i="17"/>
  <c r="J73" i="17"/>
  <c r="J77" i="17"/>
  <c r="J81" i="17"/>
  <c r="J85" i="17"/>
  <c r="J89" i="17"/>
  <c r="J93" i="17"/>
  <c r="J97" i="17"/>
  <c r="J101" i="17"/>
  <c r="J105" i="17"/>
  <c r="J109" i="17"/>
  <c r="J113" i="17"/>
  <c r="J117" i="17"/>
  <c r="J121" i="17"/>
  <c r="J125" i="17"/>
  <c r="J129" i="17"/>
  <c r="J133" i="17"/>
  <c r="J137" i="17"/>
  <c r="J141" i="17"/>
  <c r="J145" i="17"/>
  <c r="J52" i="17"/>
  <c r="J56" i="17"/>
  <c r="J60" i="17"/>
  <c r="J64" i="17"/>
  <c r="J68" i="17"/>
  <c r="J72" i="17"/>
  <c r="J76" i="17"/>
  <c r="J80" i="17"/>
  <c r="J84" i="17"/>
  <c r="J88" i="17"/>
  <c r="J92" i="17"/>
  <c r="J96" i="17"/>
  <c r="J100" i="17"/>
  <c r="J104" i="17"/>
  <c r="J108" i="17"/>
  <c r="J112" i="17"/>
  <c r="J116" i="17"/>
  <c r="J120" i="17"/>
  <c r="J124" i="17"/>
  <c r="J128" i="17"/>
  <c r="J132" i="17"/>
  <c r="J136" i="17"/>
  <c r="J140" i="17"/>
  <c r="J144" i="17"/>
  <c r="J148" i="17"/>
  <c r="J152" i="17"/>
  <c r="J156" i="17"/>
  <c r="J160" i="17"/>
  <c r="J51" i="17"/>
  <c r="J55" i="17"/>
  <c r="J59" i="17"/>
  <c r="J63" i="17"/>
  <c r="J67" i="17"/>
  <c r="J71" i="17"/>
  <c r="J75" i="17"/>
  <c r="J79" i="17"/>
  <c r="J83" i="17"/>
  <c r="J87" i="17"/>
  <c r="J91" i="17"/>
  <c r="J95" i="17"/>
  <c r="J99" i="17"/>
  <c r="J103" i="17"/>
  <c r="J107" i="17"/>
  <c r="J111" i="17"/>
  <c r="J115" i="17"/>
  <c r="J119" i="17"/>
  <c r="J123" i="17"/>
  <c r="J127" i="17"/>
  <c r="J131" i="17"/>
  <c r="N54" i="17"/>
  <c r="N58" i="17"/>
  <c r="N62" i="17"/>
  <c r="N66" i="17"/>
  <c r="N70" i="17"/>
  <c r="N74" i="17"/>
  <c r="N78" i="17"/>
  <c r="N82" i="17"/>
  <c r="N86" i="17"/>
  <c r="N90" i="17"/>
  <c r="N94" i="17"/>
  <c r="N98" i="17"/>
  <c r="N102" i="17"/>
  <c r="N106" i="17"/>
  <c r="N110" i="17"/>
  <c r="N114" i="17"/>
  <c r="N118" i="17"/>
  <c r="N122" i="17"/>
  <c r="N126" i="17"/>
  <c r="N130" i="17"/>
  <c r="N134" i="17"/>
  <c r="N138" i="17"/>
  <c r="N142" i="17"/>
  <c r="N146" i="17"/>
  <c r="N53" i="17"/>
  <c r="N57" i="17"/>
  <c r="N61" i="17"/>
  <c r="N65" i="17"/>
  <c r="N69" i="17"/>
  <c r="N73" i="17"/>
  <c r="N77" i="17"/>
  <c r="N81" i="17"/>
  <c r="N85" i="17"/>
  <c r="N89" i="17"/>
  <c r="N93" i="17"/>
  <c r="N97" i="17"/>
  <c r="N101" i="17"/>
  <c r="N105" i="17"/>
  <c r="N109" i="17"/>
  <c r="N113" i="17"/>
  <c r="N117" i="17"/>
  <c r="N121" i="17"/>
  <c r="N125" i="17"/>
  <c r="N129" i="17"/>
  <c r="N133" i="17"/>
  <c r="N137" i="17"/>
  <c r="N141" i="17"/>
  <c r="N145" i="17"/>
  <c r="N52" i="17"/>
  <c r="N56" i="17"/>
  <c r="N60" i="17"/>
  <c r="N64" i="17"/>
  <c r="N68" i="17"/>
  <c r="N72" i="17"/>
  <c r="N76" i="17"/>
  <c r="N80" i="17"/>
  <c r="N84" i="17"/>
  <c r="N88" i="17"/>
  <c r="N92" i="17"/>
  <c r="N96" i="17"/>
  <c r="N100" i="17"/>
  <c r="N104" i="17"/>
  <c r="N108" i="17"/>
  <c r="N112" i="17"/>
  <c r="N116" i="17"/>
  <c r="N120" i="17"/>
  <c r="N124" i="17"/>
  <c r="N128" i="17"/>
  <c r="N132" i="17"/>
  <c r="N136" i="17"/>
  <c r="N140" i="17"/>
  <c r="N144" i="17"/>
  <c r="N148" i="17"/>
  <c r="N152" i="17"/>
  <c r="N156" i="17"/>
  <c r="N160" i="17"/>
  <c r="N51" i="17"/>
  <c r="N55" i="17"/>
  <c r="N59" i="17"/>
  <c r="N63" i="17"/>
  <c r="N67" i="17"/>
  <c r="N71" i="17"/>
  <c r="N75" i="17"/>
  <c r="N79" i="17"/>
  <c r="N83" i="17"/>
  <c r="N87" i="17"/>
  <c r="N91" i="17"/>
  <c r="N95" i="17"/>
  <c r="N99" i="17"/>
  <c r="N103" i="17"/>
  <c r="N107" i="17"/>
  <c r="N111" i="17"/>
  <c r="N115" i="17"/>
  <c r="N119" i="17"/>
  <c r="N123" i="17"/>
  <c r="N127" i="17"/>
  <c r="N131" i="17"/>
  <c r="S54" i="17"/>
  <c r="S58" i="17"/>
  <c r="S62" i="17"/>
  <c r="S66" i="17"/>
  <c r="S70" i="17"/>
  <c r="S74" i="17"/>
  <c r="S78" i="17"/>
  <c r="S82" i="17"/>
  <c r="S86" i="17"/>
  <c r="S90" i="17"/>
  <c r="S94" i="17"/>
  <c r="S98" i="17"/>
  <c r="S102" i="17"/>
  <c r="S106" i="17"/>
  <c r="S110" i="17"/>
  <c r="S114" i="17"/>
  <c r="S118" i="17"/>
  <c r="S122" i="17"/>
  <c r="S126" i="17"/>
  <c r="S130" i="17"/>
  <c r="S134" i="17"/>
  <c r="S138" i="17"/>
  <c r="S142" i="17"/>
  <c r="S146" i="17"/>
  <c r="S53" i="17"/>
  <c r="S57" i="17"/>
  <c r="S61" i="17"/>
  <c r="S65" i="17"/>
  <c r="S69" i="17"/>
  <c r="S73" i="17"/>
  <c r="S77" i="17"/>
  <c r="S81" i="17"/>
  <c r="S85" i="17"/>
  <c r="S89" i="17"/>
  <c r="S93" i="17"/>
  <c r="S97" i="17"/>
  <c r="S101" i="17"/>
  <c r="S105" i="17"/>
  <c r="S109" i="17"/>
  <c r="S113" i="17"/>
  <c r="S117" i="17"/>
  <c r="S121" i="17"/>
  <c r="S125" i="17"/>
  <c r="S129" i="17"/>
  <c r="S133" i="17"/>
  <c r="S137" i="17"/>
  <c r="S141" i="17"/>
  <c r="S145" i="17"/>
  <c r="S52" i="17"/>
  <c r="S56" i="17"/>
  <c r="S60" i="17"/>
  <c r="S64" i="17"/>
  <c r="S68" i="17"/>
  <c r="S72" i="17"/>
  <c r="S76" i="17"/>
  <c r="S80" i="17"/>
  <c r="S84" i="17"/>
  <c r="S88" i="17"/>
  <c r="S92" i="17"/>
  <c r="S96" i="17"/>
  <c r="S100" i="17"/>
  <c r="S104" i="17"/>
  <c r="S108" i="17"/>
  <c r="S112" i="17"/>
  <c r="S116" i="17"/>
  <c r="S120" i="17"/>
  <c r="S124" i="17"/>
  <c r="S128" i="17"/>
  <c r="S132" i="17"/>
  <c r="S136" i="17"/>
  <c r="S140" i="17"/>
  <c r="S144" i="17"/>
  <c r="S148" i="17"/>
  <c r="S152" i="17"/>
  <c r="S156" i="17"/>
  <c r="S160" i="17"/>
  <c r="S51" i="17"/>
  <c r="S55" i="17"/>
  <c r="S59" i="17"/>
  <c r="S63" i="17"/>
  <c r="S67" i="17"/>
  <c r="S71" i="17"/>
  <c r="S75" i="17"/>
  <c r="S79" i="17"/>
  <c r="S83" i="17"/>
  <c r="S87" i="17"/>
  <c r="S91" i="17"/>
  <c r="S95" i="17"/>
  <c r="S99" i="17"/>
  <c r="S103" i="17"/>
  <c r="S107" i="17"/>
  <c r="S111" i="17"/>
  <c r="S115" i="17"/>
  <c r="S119" i="17"/>
  <c r="S123" i="17"/>
  <c r="S127" i="17"/>
  <c r="S131" i="17"/>
  <c r="W17" i="17"/>
  <c r="W54" i="17"/>
  <c r="W58" i="17"/>
  <c r="W62" i="17"/>
  <c r="W66" i="17"/>
  <c r="W70" i="17"/>
  <c r="W74" i="17"/>
  <c r="W78" i="17"/>
  <c r="W82" i="17"/>
  <c r="W86" i="17"/>
  <c r="W90" i="17"/>
  <c r="W94" i="17"/>
  <c r="W98" i="17"/>
  <c r="W102" i="17"/>
  <c r="W106" i="17"/>
  <c r="W110" i="17"/>
  <c r="W114" i="17"/>
  <c r="W118" i="17"/>
  <c r="W122" i="17"/>
  <c r="W126" i="17"/>
  <c r="W130" i="17"/>
  <c r="W134" i="17"/>
  <c r="W138" i="17"/>
  <c r="W142" i="17"/>
  <c r="W146" i="17"/>
  <c r="W53" i="17"/>
  <c r="W57" i="17"/>
  <c r="W61" i="17"/>
  <c r="W65" i="17"/>
  <c r="W69" i="17"/>
  <c r="W73" i="17"/>
  <c r="W77" i="17"/>
  <c r="W81" i="17"/>
  <c r="W85" i="17"/>
  <c r="W89" i="17"/>
  <c r="W93" i="17"/>
  <c r="W97" i="17"/>
  <c r="W101" i="17"/>
  <c r="W105" i="17"/>
  <c r="W109" i="17"/>
  <c r="W113" i="17"/>
  <c r="W117" i="17"/>
  <c r="W121" i="17"/>
  <c r="W125" i="17"/>
  <c r="W129" i="17"/>
  <c r="W133" i="17"/>
  <c r="W137" i="17"/>
  <c r="W141" i="17"/>
  <c r="W145" i="17"/>
  <c r="W52" i="17"/>
  <c r="W56" i="17"/>
  <c r="W60" i="17"/>
  <c r="W64" i="17"/>
  <c r="W68" i="17"/>
  <c r="W72" i="17"/>
  <c r="W76" i="17"/>
  <c r="W80" i="17"/>
  <c r="W84" i="17"/>
  <c r="W88" i="17"/>
  <c r="W92" i="17"/>
  <c r="W96" i="17"/>
  <c r="W100" i="17"/>
  <c r="W104" i="17"/>
  <c r="W108" i="17"/>
  <c r="W112" i="17"/>
  <c r="W116" i="17"/>
  <c r="W120" i="17"/>
  <c r="W124" i="17"/>
  <c r="W128" i="17"/>
  <c r="W132" i="17"/>
  <c r="W136" i="17"/>
  <c r="W140" i="17"/>
  <c r="W144" i="17"/>
  <c r="W148" i="17"/>
  <c r="W152" i="17"/>
  <c r="W156" i="17"/>
  <c r="W51" i="17"/>
  <c r="W55" i="17"/>
  <c r="W59" i="17"/>
  <c r="W63" i="17"/>
  <c r="W67" i="17"/>
  <c r="W71" i="17"/>
  <c r="W75" i="17"/>
  <c r="W79" i="17"/>
  <c r="W83" i="17"/>
  <c r="W87" i="17"/>
  <c r="W91" i="17"/>
  <c r="W95" i="17"/>
  <c r="W99" i="17"/>
  <c r="W103" i="17"/>
  <c r="W107" i="17"/>
  <c r="W111" i="17"/>
  <c r="W115" i="17"/>
  <c r="W119" i="17"/>
  <c r="W123" i="17"/>
  <c r="W127" i="17"/>
  <c r="W131" i="17"/>
  <c r="Y265" i="17"/>
  <c r="U265" i="17"/>
  <c r="Q265" i="17"/>
  <c r="L265" i="17"/>
  <c r="X264" i="17"/>
  <c r="T264" i="17"/>
  <c r="P264" i="17"/>
  <c r="K264" i="17"/>
  <c r="W263" i="17"/>
  <c r="S263" i="17"/>
  <c r="N263" i="17"/>
  <c r="J263" i="17"/>
  <c r="V262" i="17"/>
  <c r="R262" i="17"/>
  <c r="M262" i="17"/>
  <c r="Y261" i="17"/>
  <c r="U261" i="17"/>
  <c r="Q261" i="17"/>
  <c r="L261" i="17"/>
  <c r="X260" i="17"/>
  <c r="T260" i="17"/>
  <c r="P260" i="17"/>
  <c r="K260" i="17"/>
  <c r="W259" i="17"/>
  <c r="S259" i="17"/>
  <c r="N259" i="17"/>
  <c r="J259" i="17"/>
  <c r="V258" i="17"/>
  <c r="R258" i="17"/>
  <c r="M258" i="17"/>
  <c r="Y257" i="17"/>
  <c r="U257" i="17"/>
  <c r="Q257" i="17"/>
  <c r="L257" i="17"/>
  <c r="X256" i="17"/>
  <c r="T256" i="17"/>
  <c r="P256" i="17"/>
  <c r="K256" i="17"/>
  <c r="W255" i="17"/>
  <c r="S255" i="17"/>
  <c r="N255" i="17"/>
  <c r="J255" i="17"/>
  <c r="V254" i="17"/>
  <c r="R254" i="17"/>
  <c r="M254" i="17"/>
  <c r="Y253" i="17"/>
  <c r="U253" i="17"/>
  <c r="Q253" i="17"/>
  <c r="L253" i="17"/>
  <c r="X252" i="17"/>
  <c r="T252" i="17"/>
  <c r="P252" i="17"/>
  <c r="K252" i="17"/>
  <c r="W251" i="17"/>
  <c r="S251" i="17"/>
  <c r="N251" i="17"/>
  <c r="J251" i="17"/>
  <c r="V250" i="17"/>
  <c r="R250" i="17"/>
  <c r="M250" i="17"/>
  <c r="Y249" i="17"/>
  <c r="U249" i="17"/>
  <c r="Q249" i="17"/>
  <c r="L249" i="17"/>
  <c r="X248" i="17"/>
  <c r="T248" i="17"/>
  <c r="P248" i="17"/>
  <c r="K248" i="17"/>
  <c r="W247" i="17"/>
  <c r="S247" i="17"/>
  <c r="N247" i="17"/>
  <c r="J247" i="17"/>
  <c r="V246" i="17"/>
  <c r="R246" i="17"/>
  <c r="M246" i="17"/>
  <c r="Y245" i="17"/>
  <c r="U245" i="17"/>
  <c r="Q245" i="17"/>
  <c r="L245" i="17"/>
  <c r="X244" i="17"/>
  <c r="T244" i="17"/>
  <c r="P244" i="17"/>
  <c r="K244" i="17"/>
  <c r="W243" i="17"/>
  <c r="S243" i="17"/>
  <c r="N243" i="17"/>
  <c r="J243" i="17"/>
  <c r="V242" i="17"/>
  <c r="R242" i="17"/>
  <c r="M242" i="17"/>
  <c r="Y241" i="17"/>
  <c r="U241" i="17"/>
  <c r="Q241" i="17"/>
  <c r="L241" i="17"/>
  <c r="X240" i="17"/>
  <c r="T240" i="17"/>
  <c r="P240" i="17"/>
  <c r="K240" i="17"/>
  <c r="W239" i="17"/>
  <c r="S239" i="17"/>
  <c r="N239" i="17"/>
  <c r="J239" i="17"/>
  <c r="V238" i="17"/>
  <c r="R238" i="17"/>
  <c r="M238" i="17"/>
  <c r="Y237" i="17"/>
  <c r="U237" i="17"/>
  <c r="Q237" i="17"/>
  <c r="L237" i="17"/>
  <c r="X236" i="17"/>
  <c r="T236" i="17"/>
  <c r="P236" i="17"/>
  <c r="K236" i="17"/>
  <c r="W235" i="17"/>
  <c r="S235" i="17"/>
  <c r="N235" i="17"/>
  <c r="J235" i="17"/>
  <c r="V234" i="17"/>
  <c r="R234" i="17"/>
  <c r="M234" i="17"/>
  <c r="Y233" i="17"/>
  <c r="U233" i="17"/>
  <c r="Q233" i="17"/>
  <c r="L233" i="17"/>
  <c r="X232" i="17"/>
  <c r="T232" i="17"/>
  <c r="P232" i="17"/>
  <c r="K232" i="17"/>
  <c r="W231" i="17"/>
  <c r="S231" i="17"/>
  <c r="N231" i="17"/>
  <c r="J231" i="17"/>
  <c r="V230" i="17"/>
  <c r="R230" i="17"/>
  <c r="M230" i="17"/>
  <c r="Y229" i="17"/>
  <c r="U229" i="17"/>
  <c r="Q229" i="17"/>
  <c r="L229" i="17"/>
  <c r="X228" i="17"/>
  <c r="T228" i="17"/>
  <c r="P228" i="17"/>
  <c r="K228" i="17"/>
  <c r="W227" i="17"/>
  <c r="S227" i="17"/>
  <c r="N227" i="17"/>
  <c r="J227" i="17"/>
  <c r="V226" i="17"/>
  <c r="R226" i="17"/>
  <c r="M226" i="17"/>
  <c r="Y225" i="17"/>
  <c r="U225" i="17"/>
  <c r="Q225" i="17"/>
  <c r="L225" i="17"/>
  <c r="X224" i="17"/>
  <c r="T224" i="17"/>
  <c r="P224" i="17"/>
  <c r="K224" i="17"/>
  <c r="W223" i="17"/>
  <c r="S223" i="17"/>
  <c r="N223" i="17"/>
  <c r="J223" i="17"/>
  <c r="V222" i="17"/>
  <c r="R222" i="17"/>
  <c r="M222" i="17"/>
  <c r="Y221" i="17"/>
  <c r="U221" i="17"/>
  <c r="Q221" i="17"/>
  <c r="L221" i="17"/>
  <c r="X220" i="17"/>
  <c r="T220" i="17"/>
  <c r="P220" i="17"/>
  <c r="K220" i="17"/>
  <c r="W219" i="17"/>
  <c r="S219" i="17"/>
  <c r="N219" i="17"/>
  <c r="J219" i="17"/>
  <c r="V218" i="17"/>
  <c r="R218" i="17"/>
  <c r="M218" i="17"/>
  <c r="Y217" i="17"/>
  <c r="U217" i="17"/>
  <c r="Q217" i="17"/>
  <c r="L217" i="17"/>
  <c r="X216" i="17"/>
  <c r="T216" i="17"/>
  <c r="P216" i="17"/>
  <c r="K216" i="17"/>
  <c r="W215" i="17"/>
  <c r="S215" i="17"/>
  <c r="N215" i="17"/>
  <c r="J215" i="17"/>
  <c r="V214" i="17"/>
  <c r="R214" i="17"/>
  <c r="M214" i="17"/>
  <c r="Y213" i="17"/>
  <c r="U213" i="17"/>
  <c r="Q213" i="17"/>
  <c r="L213" i="17"/>
  <c r="X212" i="17"/>
  <c r="T212" i="17"/>
  <c r="P212" i="17"/>
  <c r="K212" i="17"/>
  <c r="W211" i="17"/>
  <c r="S211" i="17"/>
  <c r="N211" i="17"/>
  <c r="J211" i="17"/>
  <c r="V210" i="17"/>
  <c r="R210" i="17"/>
  <c r="M210" i="17"/>
  <c r="Y209" i="17"/>
  <c r="U209" i="17"/>
  <c r="Q209" i="17"/>
  <c r="L209" i="17"/>
  <c r="X208" i="17"/>
  <c r="T208" i="17"/>
  <c r="P208" i="17"/>
  <c r="K208" i="17"/>
  <c r="W207" i="17"/>
  <c r="S207" i="17"/>
  <c r="N207" i="17"/>
  <c r="J207" i="17"/>
  <c r="V206" i="17"/>
  <c r="R206" i="17"/>
  <c r="M206" i="17"/>
  <c r="Y205" i="17"/>
  <c r="U205" i="17"/>
  <c r="Q205" i="17"/>
  <c r="L205" i="17"/>
  <c r="X204" i="17"/>
  <c r="T204" i="17"/>
  <c r="P204" i="17"/>
  <c r="K204" i="17"/>
  <c r="W203" i="17"/>
  <c r="S203" i="17"/>
  <c r="N203" i="17"/>
  <c r="J203" i="17"/>
  <c r="V202" i="17"/>
  <c r="R202" i="17"/>
  <c r="M202" i="17"/>
  <c r="Y201" i="17"/>
  <c r="U201" i="17"/>
  <c r="Q201" i="17"/>
  <c r="L201" i="17"/>
  <c r="X200" i="17"/>
  <c r="T200" i="17"/>
  <c r="P200" i="17"/>
  <c r="K200" i="17"/>
  <c r="W199" i="17"/>
  <c r="S199" i="17"/>
  <c r="N199" i="17"/>
  <c r="J199" i="17"/>
  <c r="V198" i="17"/>
  <c r="R198" i="17"/>
  <c r="M198" i="17"/>
  <c r="Y197" i="17"/>
  <c r="U197" i="17"/>
  <c r="Q197" i="17"/>
  <c r="L197" i="17"/>
  <c r="X196" i="17"/>
  <c r="T196" i="17"/>
  <c r="P196" i="17"/>
  <c r="K196" i="17"/>
  <c r="W195" i="17"/>
  <c r="S195" i="17"/>
  <c r="N195" i="17"/>
  <c r="J195" i="17"/>
  <c r="V194" i="17"/>
  <c r="R194" i="17"/>
  <c r="M194" i="17"/>
  <c r="Y193" i="17"/>
  <c r="U193" i="17"/>
  <c r="Q193" i="17"/>
  <c r="L193" i="17"/>
  <c r="X192" i="17"/>
  <c r="T192" i="17"/>
  <c r="P192" i="17"/>
  <c r="K192" i="17"/>
  <c r="W191" i="17"/>
  <c r="S191" i="17"/>
  <c r="N191" i="17"/>
  <c r="J191" i="17"/>
  <c r="V190" i="17"/>
  <c r="R190" i="17"/>
  <c r="M190" i="17"/>
  <c r="Y189" i="17"/>
  <c r="U189" i="17"/>
  <c r="Q189" i="17"/>
  <c r="L189" i="17"/>
  <c r="X188" i="17"/>
  <c r="T188" i="17"/>
  <c r="P188" i="17"/>
  <c r="K188" i="17"/>
  <c r="W187" i="17"/>
  <c r="S187" i="17"/>
  <c r="N187" i="17"/>
  <c r="J187" i="17"/>
  <c r="V186" i="17"/>
  <c r="R186" i="17"/>
  <c r="M186" i="17"/>
  <c r="Y185" i="17"/>
  <c r="U185" i="17"/>
  <c r="Q185" i="17"/>
  <c r="L185" i="17"/>
  <c r="X184" i="17"/>
  <c r="T184" i="17"/>
  <c r="P184" i="17"/>
  <c r="K184" i="17"/>
  <c r="W183" i="17"/>
  <c r="S183" i="17"/>
  <c r="N183" i="17"/>
  <c r="J183" i="17"/>
  <c r="V182" i="17"/>
  <c r="R182" i="17"/>
  <c r="M182" i="17"/>
  <c r="Y181" i="17"/>
  <c r="U181" i="17"/>
  <c r="Q181" i="17"/>
  <c r="L181" i="17"/>
  <c r="X180" i="17"/>
  <c r="T180" i="17"/>
  <c r="P180" i="17"/>
  <c r="K180" i="17"/>
  <c r="W179" i="17"/>
  <c r="S179" i="17"/>
  <c r="N179" i="17"/>
  <c r="J179" i="17"/>
  <c r="V178" i="17"/>
  <c r="R178" i="17"/>
  <c r="M178" i="17"/>
  <c r="Y177" i="17"/>
  <c r="U177" i="17"/>
  <c r="Q177" i="17"/>
  <c r="L177" i="17"/>
  <c r="X176" i="17"/>
  <c r="T176" i="17"/>
  <c r="P176" i="17"/>
  <c r="K176" i="17"/>
  <c r="W175" i="17"/>
  <c r="S175" i="17"/>
  <c r="N175" i="17"/>
  <c r="J175" i="17"/>
  <c r="V174" i="17"/>
  <c r="R174" i="17"/>
  <c r="M174" i="17"/>
  <c r="Y173" i="17"/>
  <c r="U173" i="17"/>
  <c r="Q173" i="17"/>
  <c r="L173" i="17"/>
  <c r="X172" i="17"/>
  <c r="T172" i="17"/>
  <c r="P172" i="17"/>
  <c r="K172" i="17"/>
  <c r="W171" i="17"/>
  <c r="S171" i="17"/>
  <c r="N171" i="17"/>
  <c r="J171" i="17"/>
  <c r="V170" i="17"/>
  <c r="R170" i="17"/>
  <c r="M170" i="17"/>
  <c r="Y169" i="17"/>
  <c r="U169" i="17"/>
  <c r="Q169" i="17"/>
  <c r="L169" i="17"/>
  <c r="X168" i="17"/>
  <c r="T168" i="17"/>
  <c r="P168" i="17"/>
  <c r="K168" i="17"/>
  <c r="W167" i="17"/>
  <c r="S167" i="17"/>
  <c r="N167" i="17"/>
  <c r="J167" i="17"/>
  <c r="V166" i="17"/>
  <c r="R166" i="17"/>
  <c r="M166" i="17"/>
  <c r="Y165" i="17"/>
  <c r="U165" i="17"/>
  <c r="Q165" i="17"/>
  <c r="L165" i="17"/>
  <c r="X164" i="17"/>
  <c r="T164" i="17"/>
  <c r="P164" i="17"/>
  <c r="K164" i="17"/>
  <c r="W163" i="17"/>
  <c r="S163" i="17"/>
  <c r="N163" i="17"/>
  <c r="J163" i="17"/>
  <c r="V162" i="17"/>
  <c r="R162" i="17"/>
  <c r="M162" i="17"/>
  <c r="Y161" i="17"/>
  <c r="U161" i="17"/>
  <c r="Q161" i="17"/>
  <c r="L161" i="17"/>
  <c r="X160" i="17"/>
  <c r="T160" i="17"/>
  <c r="M160" i="17"/>
  <c r="X159" i="17"/>
  <c r="S159" i="17"/>
  <c r="L159" i="17"/>
  <c r="W158" i="17"/>
  <c r="R158" i="17"/>
  <c r="K158" i="17"/>
  <c r="V157" i="17"/>
  <c r="Q157" i="17"/>
  <c r="J157" i="17"/>
  <c r="U156" i="17"/>
  <c r="P156" i="17"/>
  <c r="Y155" i="17"/>
  <c r="T155" i="17"/>
  <c r="N155" i="17"/>
  <c r="X154" i="17"/>
  <c r="S154" i="17"/>
  <c r="M154" i="17"/>
  <c r="W153" i="17"/>
  <c r="R153" i="17"/>
  <c r="L153" i="17"/>
  <c r="V152" i="17"/>
  <c r="Q152" i="17"/>
  <c r="K152" i="17"/>
  <c r="U151" i="17"/>
  <c r="P151" i="17"/>
  <c r="J151" i="17"/>
  <c r="T150" i="17"/>
  <c r="N150" i="17"/>
  <c r="Y149" i="17"/>
  <c r="S149" i="17"/>
  <c r="M149" i="17"/>
  <c r="X148" i="17"/>
  <c r="W147" i="17"/>
  <c r="V146" i="17"/>
  <c r="U145" i="17"/>
  <c r="T144" i="17"/>
  <c r="S143" i="17"/>
  <c r="R142" i="17"/>
  <c r="Q141" i="17"/>
  <c r="P140" i="17"/>
  <c r="N139" i="17"/>
  <c r="M138" i="17"/>
  <c r="L137" i="17"/>
  <c r="K136" i="17"/>
  <c r="J135" i="17"/>
  <c r="T10" i="12"/>
  <c r="T8" i="12"/>
  <c r="S12" i="6"/>
  <c r="R8" i="8"/>
  <c r="V10" i="8"/>
  <c r="K11" i="16"/>
  <c r="X29" i="16"/>
  <c r="X49" i="16"/>
  <c r="R7" i="8"/>
  <c r="V9" i="8"/>
  <c r="M13" i="8"/>
  <c r="P14" i="9"/>
  <c r="X23" i="10"/>
  <c r="N25" i="14"/>
  <c r="N29" i="14"/>
  <c r="P11" i="16"/>
  <c r="P30" i="16"/>
  <c r="P50" i="16"/>
  <c r="N7" i="6"/>
  <c r="S11" i="6"/>
  <c r="P11" i="9"/>
  <c r="P15" i="9"/>
  <c r="J16" i="10"/>
  <c r="Y10" i="12"/>
  <c r="Y13" i="12"/>
  <c r="J7" i="14"/>
  <c r="K9" i="16"/>
  <c r="K13" i="16"/>
  <c r="S10" i="6"/>
  <c r="S15" i="6"/>
  <c r="J12" i="10"/>
  <c r="K7" i="16"/>
  <c r="K18" i="16"/>
  <c r="K16" i="16"/>
  <c r="K14" i="16"/>
  <c r="K12" i="16"/>
  <c r="K10" i="16"/>
  <c r="K8" i="16"/>
  <c r="P46" i="16"/>
  <c r="P42" i="16"/>
  <c r="P32" i="16"/>
  <c r="P18" i="16"/>
  <c r="P16" i="16"/>
  <c r="P14" i="16"/>
  <c r="P12" i="16"/>
  <c r="P10" i="16"/>
  <c r="P8" i="16"/>
  <c r="P36" i="16"/>
  <c r="X48" i="16"/>
  <c r="X47" i="16"/>
  <c r="X36" i="16"/>
  <c r="X46" i="16"/>
  <c r="X41" i="16"/>
  <c r="X31" i="16"/>
  <c r="K15" i="16"/>
  <c r="X38" i="16"/>
  <c r="J17" i="17"/>
  <c r="J11" i="17"/>
  <c r="J18" i="17"/>
  <c r="J10" i="17"/>
  <c r="J19" i="6"/>
  <c r="P10" i="9"/>
  <c r="P18" i="9"/>
  <c r="J13" i="10"/>
  <c r="K15" i="12"/>
  <c r="K11" i="12"/>
  <c r="K9" i="12"/>
  <c r="K13" i="12"/>
  <c r="P26" i="12"/>
  <c r="P29" i="12"/>
  <c r="P22" i="12"/>
  <c r="P17" i="12"/>
  <c r="P20" i="12"/>
  <c r="P17" i="13"/>
  <c r="P13" i="13"/>
  <c r="P7" i="16"/>
  <c r="P15" i="16"/>
  <c r="X39" i="16"/>
  <c r="M10" i="8"/>
  <c r="R12" i="8"/>
  <c r="P7" i="9"/>
  <c r="J8" i="10"/>
  <c r="X26" i="10"/>
  <c r="U13" i="12"/>
  <c r="U15" i="12"/>
  <c r="Y7" i="12"/>
  <c r="Q7" i="13"/>
  <c r="Q17" i="13"/>
  <c r="Q15" i="13"/>
  <c r="Q13" i="13"/>
  <c r="Q8" i="13"/>
  <c r="Q11" i="13"/>
  <c r="Q9" i="13"/>
  <c r="Y11" i="13"/>
  <c r="Y9" i="13"/>
  <c r="Y16" i="13"/>
  <c r="Y14" i="13"/>
  <c r="Y7" i="13"/>
  <c r="Y10" i="13"/>
  <c r="R13" i="15"/>
  <c r="R10" i="6"/>
  <c r="R12" i="6"/>
  <c r="L8" i="8"/>
  <c r="M9" i="8"/>
  <c r="Q10" i="8"/>
  <c r="R11" i="8"/>
  <c r="U12" i="8"/>
  <c r="V13" i="8"/>
  <c r="P8" i="9"/>
  <c r="P12" i="9"/>
  <c r="J9" i="10"/>
  <c r="X19" i="10"/>
  <c r="X27" i="10"/>
  <c r="J7" i="11"/>
  <c r="J18" i="11"/>
  <c r="J16" i="11"/>
  <c r="N8" i="11"/>
  <c r="N10" i="11"/>
  <c r="N12" i="11"/>
  <c r="J17" i="11"/>
  <c r="L9" i="12"/>
  <c r="T14" i="12"/>
  <c r="P23" i="12"/>
  <c r="Y8" i="13"/>
  <c r="Q12" i="13"/>
  <c r="Y15" i="13"/>
  <c r="N21" i="14"/>
  <c r="P9" i="16"/>
  <c r="P13" i="16"/>
  <c r="P17" i="16"/>
  <c r="P34" i="16"/>
  <c r="X44" i="16"/>
  <c r="J15" i="17"/>
  <c r="M9" i="14"/>
  <c r="V11" i="14"/>
  <c r="R14" i="14"/>
  <c r="X7" i="15"/>
  <c r="T8" i="15"/>
  <c r="P9" i="15"/>
  <c r="L21" i="15"/>
  <c r="X25" i="15"/>
  <c r="P41" i="15"/>
  <c r="R7" i="14"/>
  <c r="M10" i="14"/>
  <c r="V12" i="14"/>
  <c r="R15" i="14"/>
  <c r="P7" i="15"/>
  <c r="U8" i="15"/>
  <c r="P33" i="15"/>
  <c r="P43" i="15"/>
  <c r="U19" i="17"/>
  <c r="Y15" i="10"/>
  <c r="Y17" i="10"/>
  <c r="L8" i="6"/>
  <c r="N18" i="9"/>
  <c r="N17" i="9"/>
  <c r="N16" i="9"/>
  <c r="N15" i="9"/>
  <c r="N14" i="9"/>
  <c r="N13" i="9"/>
  <c r="N12" i="9"/>
  <c r="N11" i="9"/>
  <c r="N10" i="9"/>
  <c r="N9" i="9"/>
  <c r="N8" i="9"/>
  <c r="S12" i="9"/>
  <c r="M15" i="12"/>
  <c r="M7" i="12"/>
  <c r="X49" i="14"/>
  <c r="X42" i="14"/>
  <c r="X34" i="14"/>
  <c r="X48" i="14"/>
  <c r="X40" i="14"/>
  <c r="X32" i="14"/>
  <c r="X38" i="14"/>
  <c r="X36" i="14"/>
  <c r="X46" i="14"/>
  <c r="X30" i="14"/>
  <c r="M8" i="6"/>
  <c r="S8" i="9"/>
  <c r="S10" i="9"/>
  <c r="S13" i="9"/>
  <c r="S14" i="9"/>
  <c r="S16" i="9"/>
  <c r="S17" i="9"/>
  <c r="S18" i="9"/>
  <c r="J10" i="6"/>
  <c r="J20" i="6"/>
  <c r="J18" i="6"/>
  <c r="J16" i="6"/>
  <c r="S9" i="6"/>
  <c r="S14" i="6"/>
  <c r="W15" i="6"/>
  <c r="W18" i="6"/>
  <c r="W16" i="6"/>
  <c r="V7" i="6"/>
  <c r="Q8" i="6"/>
  <c r="Y8" i="6"/>
  <c r="R9" i="6"/>
  <c r="L10" i="6"/>
  <c r="W10" i="6"/>
  <c r="W11" i="6"/>
  <c r="W12" i="6"/>
  <c r="W13" i="6"/>
  <c r="J17" i="6"/>
  <c r="M21" i="6"/>
  <c r="K19" i="9"/>
  <c r="K18" i="9"/>
  <c r="K17" i="9"/>
  <c r="K16" i="9"/>
  <c r="K15" i="9"/>
  <c r="K14" i="9"/>
  <c r="K13" i="9"/>
  <c r="K12" i="9"/>
  <c r="K11" i="9"/>
  <c r="K10" i="9"/>
  <c r="K9" i="9"/>
  <c r="K8" i="9"/>
  <c r="T18" i="9"/>
  <c r="T17" i="9"/>
  <c r="T16" i="9"/>
  <c r="T15" i="9"/>
  <c r="T14" i="9"/>
  <c r="T13" i="9"/>
  <c r="T12" i="9"/>
  <c r="T11" i="9"/>
  <c r="T10" i="9"/>
  <c r="T9" i="9"/>
  <c r="T8" i="9"/>
  <c r="T7" i="9"/>
  <c r="K7" i="9"/>
  <c r="X7" i="9"/>
  <c r="X8" i="9"/>
  <c r="X9" i="9"/>
  <c r="X10" i="9"/>
  <c r="X11" i="9"/>
  <c r="X12" i="9"/>
  <c r="X13" i="9"/>
  <c r="X14" i="9"/>
  <c r="X15" i="9"/>
  <c r="X16" i="9"/>
  <c r="X17" i="9"/>
  <c r="Y18" i="10"/>
  <c r="U8" i="6"/>
  <c r="U7" i="6"/>
  <c r="Q9" i="6"/>
  <c r="Y9" i="6"/>
  <c r="J7" i="9"/>
  <c r="J30" i="9"/>
  <c r="W18" i="9"/>
  <c r="W17" i="9"/>
  <c r="W16" i="9"/>
  <c r="W15" i="9"/>
  <c r="W14" i="9"/>
  <c r="W13" i="9"/>
  <c r="W12" i="9"/>
  <c r="W11" i="9"/>
  <c r="W10" i="9"/>
  <c r="W9" i="9"/>
  <c r="W8" i="9"/>
  <c r="W7" i="9"/>
  <c r="S7" i="9"/>
  <c r="S9" i="9"/>
  <c r="S11" i="9"/>
  <c r="S15" i="9"/>
  <c r="Y16" i="10"/>
  <c r="J7" i="6"/>
  <c r="Y7" i="6"/>
  <c r="M10" i="6"/>
  <c r="M11" i="6"/>
  <c r="M12" i="6"/>
  <c r="M13" i="6"/>
  <c r="M14" i="6"/>
  <c r="W17" i="6"/>
  <c r="J8" i="9"/>
  <c r="J9" i="9"/>
  <c r="J10" i="9"/>
  <c r="J11" i="9"/>
  <c r="J12" i="9"/>
  <c r="J13" i="9"/>
  <c r="J14" i="9"/>
  <c r="J15" i="9"/>
  <c r="J16" i="9"/>
  <c r="J17" i="9"/>
  <c r="J18" i="9"/>
  <c r="J19" i="9"/>
  <c r="P14" i="13"/>
  <c r="P10" i="13"/>
  <c r="P15" i="13"/>
  <c r="P11" i="13"/>
  <c r="P7" i="13"/>
  <c r="P16" i="13"/>
  <c r="P12" i="13"/>
  <c r="P8" i="13"/>
  <c r="X44" i="13"/>
  <c r="X17" i="13"/>
  <c r="X16" i="13"/>
  <c r="X15" i="13"/>
  <c r="X14" i="13"/>
  <c r="X13" i="13"/>
  <c r="X12" i="13"/>
  <c r="X11" i="13"/>
  <c r="X10" i="13"/>
  <c r="X9" i="13"/>
  <c r="X8" i="13"/>
  <c r="X44" i="14"/>
  <c r="M7" i="8"/>
  <c r="U7" i="8"/>
  <c r="M8" i="8"/>
  <c r="V8" i="8"/>
  <c r="Q9" i="8"/>
  <c r="Y9" i="8"/>
  <c r="R10" i="8"/>
  <c r="L11" i="8"/>
  <c r="U11" i="8"/>
  <c r="M12" i="8"/>
  <c r="V12" i="8"/>
  <c r="Q13" i="8"/>
  <c r="Y13" i="8"/>
  <c r="L7" i="9"/>
  <c r="J10" i="10"/>
  <c r="J14" i="10"/>
  <c r="X20" i="10"/>
  <c r="X24" i="10"/>
  <c r="X28" i="10"/>
  <c r="S7" i="11"/>
  <c r="S8" i="11"/>
  <c r="S9" i="11"/>
  <c r="S10" i="11"/>
  <c r="S11" i="11"/>
  <c r="S12" i="11"/>
  <c r="S13" i="11"/>
  <c r="S14" i="11"/>
  <c r="S15" i="11"/>
  <c r="S16" i="11"/>
  <c r="S17" i="11"/>
  <c r="J25" i="12"/>
  <c r="J23" i="12"/>
  <c r="J21" i="12"/>
  <c r="J19" i="12"/>
  <c r="J17" i="12"/>
  <c r="Q7" i="12"/>
  <c r="K8" i="12"/>
  <c r="U8" i="12"/>
  <c r="Q9" i="12"/>
  <c r="K10" i="12"/>
  <c r="U10" i="12"/>
  <c r="Q11" i="12"/>
  <c r="Q12" i="12"/>
  <c r="L13" i="12"/>
  <c r="K14" i="12"/>
  <c r="J16" i="12"/>
  <c r="P18" i="12"/>
  <c r="P21" i="12"/>
  <c r="J24" i="12"/>
  <c r="N22" i="14"/>
  <c r="R16" i="15"/>
  <c r="J8" i="17"/>
  <c r="J12" i="17"/>
  <c r="J16" i="17"/>
  <c r="V7" i="8"/>
  <c r="Q8" i="8"/>
  <c r="Y8" i="8"/>
  <c r="R9" i="8"/>
  <c r="Q12" i="8"/>
  <c r="J11" i="10"/>
  <c r="X21" i="10"/>
  <c r="X25" i="10"/>
  <c r="W7" i="11"/>
  <c r="W8" i="11"/>
  <c r="W9" i="11"/>
  <c r="W10" i="11"/>
  <c r="W11" i="11"/>
  <c r="W12" i="11"/>
  <c r="W13" i="11"/>
  <c r="W14" i="11"/>
  <c r="W15" i="11"/>
  <c r="W16" i="11"/>
  <c r="W17" i="11"/>
  <c r="P28" i="12"/>
  <c r="P27" i="12"/>
  <c r="T15" i="12"/>
  <c r="T13" i="12"/>
  <c r="T11" i="12"/>
  <c r="L7" i="12"/>
  <c r="T7" i="12"/>
  <c r="L8" i="12"/>
  <c r="Y8" i="12"/>
  <c r="T9" i="12"/>
  <c r="L10" i="12"/>
  <c r="U11" i="12"/>
  <c r="T12" i="12"/>
  <c r="Q13" i="12"/>
  <c r="Q14" i="12"/>
  <c r="P16" i="12"/>
  <c r="P19" i="12"/>
  <c r="J22" i="12"/>
  <c r="P24" i="12"/>
  <c r="X27" i="12"/>
  <c r="N18" i="17"/>
  <c r="N17" i="17"/>
  <c r="N16" i="17"/>
  <c r="N15" i="17"/>
  <c r="N14" i="17"/>
  <c r="N13" i="17"/>
  <c r="N12" i="17"/>
  <c r="N11" i="17"/>
  <c r="N10" i="17"/>
  <c r="N9" i="17"/>
  <c r="N8" i="17"/>
  <c r="S17" i="17"/>
  <c r="S16" i="17"/>
  <c r="S15" i="17"/>
  <c r="S14" i="17"/>
  <c r="S13" i="17"/>
  <c r="S12" i="17"/>
  <c r="S11" i="17"/>
  <c r="S10" i="17"/>
  <c r="S9" i="17"/>
  <c r="S8" i="17"/>
  <c r="S7" i="17"/>
  <c r="J9" i="17"/>
  <c r="J13" i="17"/>
  <c r="L14" i="12"/>
  <c r="L12" i="12"/>
  <c r="Y14" i="12"/>
  <c r="Y12" i="12"/>
  <c r="U7" i="12"/>
  <c r="Q8" i="12"/>
  <c r="U9" i="12"/>
  <c r="Q10" i="12"/>
  <c r="Y11" i="12"/>
  <c r="U12" i="12"/>
  <c r="N18" i="14"/>
  <c r="N28" i="14"/>
  <c r="N24" i="14"/>
  <c r="N20" i="14"/>
  <c r="N27" i="14"/>
  <c r="N23" i="14"/>
  <c r="N19" i="14"/>
  <c r="N7" i="14"/>
  <c r="N26" i="14"/>
  <c r="M18" i="15"/>
  <c r="M7" i="15"/>
  <c r="R9" i="15"/>
  <c r="R15" i="15"/>
  <c r="R11" i="15"/>
  <c r="R14" i="15"/>
  <c r="R10" i="15"/>
  <c r="R12" i="15"/>
  <c r="K7" i="17"/>
  <c r="M8" i="14"/>
  <c r="R9" i="14"/>
  <c r="V10" i="14"/>
  <c r="M12" i="14"/>
  <c r="R13" i="14"/>
  <c r="V14" i="14"/>
  <c r="L7" i="15"/>
  <c r="Q7" i="15"/>
  <c r="Y7" i="15"/>
  <c r="Q8" i="15"/>
  <c r="Y8" i="15"/>
  <c r="L19" i="15"/>
  <c r="L23" i="15"/>
  <c r="P31" i="15"/>
  <c r="P39" i="15"/>
  <c r="T7" i="16"/>
  <c r="T8" i="16"/>
  <c r="T9" i="16"/>
  <c r="T10" i="16"/>
  <c r="T11" i="16"/>
  <c r="T12" i="16"/>
  <c r="T13" i="16"/>
  <c r="T14" i="16"/>
  <c r="T15" i="16"/>
  <c r="T16" i="16"/>
  <c r="T17" i="16"/>
  <c r="X30" i="16"/>
  <c r="X32" i="16"/>
  <c r="X34" i="16"/>
  <c r="X37" i="16"/>
  <c r="P40" i="16"/>
  <c r="X42" i="16"/>
  <c r="X45" i="16"/>
  <c r="P48" i="16"/>
  <c r="L20" i="17"/>
  <c r="L22" i="17"/>
  <c r="L24" i="17"/>
  <c r="R8" i="14"/>
  <c r="V9" i="14"/>
  <c r="M11" i="14"/>
  <c r="L7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P31" i="16"/>
  <c r="P33" i="16"/>
  <c r="X35" i="16"/>
  <c r="P38" i="16"/>
  <c r="X40" i="16"/>
  <c r="X43" i="16"/>
  <c r="U18" i="17"/>
  <c r="U20" i="17"/>
  <c r="U22" i="17"/>
  <c r="U24" i="17"/>
  <c r="W7" i="17"/>
  <c r="W8" i="17"/>
  <c r="W9" i="17"/>
  <c r="W10" i="17"/>
  <c r="W11" i="17"/>
  <c r="W12" i="17"/>
  <c r="W13" i="17"/>
  <c r="W14" i="17"/>
  <c r="W15" i="17"/>
  <c r="W16" i="17"/>
  <c r="L19" i="17"/>
  <c r="L21" i="17"/>
  <c r="L23" i="17"/>
  <c r="L25" i="17"/>
  <c r="V50" i="17"/>
  <c r="V49" i="17"/>
  <c r="V48" i="17"/>
  <c r="V25" i="17"/>
  <c r="V27" i="17"/>
  <c r="V29" i="17"/>
  <c r="V33" i="17"/>
  <c r="V37" i="17"/>
  <c r="V41" i="17"/>
  <c r="V47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W50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L7" i="17"/>
  <c r="P7" i="17"/>
  <c r="T7" i="17"/>
  <c r="X7" i="17"/>
  <c r="K8" i="17"/>
  <c r="P8" i="17"/>
  <c r="T8" i="17"/>
  <c r="X8" i="17"/>
  <c r="K9" i="17"/>
  <c r="P9" i="17"/>
  <c r="T9" i="17"/>
  <c r="X9" i="17"/>
  <c r="K10" i="17"/>
  <c r="P10" i="17"/>
  <c r="T10" i="17"/>
  <c r="X10" i="17"/>
  <c r="K11" i="17"/>
  <c r="P11" i="17"/>
  <c r="T11" i="17"/>
  <c r="X11" i="17"/>
  <c r="K12" i="17"/>
  <c r="P12" i="17"/>
  <c r="T12" i="17"/>
  <c r="X12" i="17"/>
  <c r="K13" i="17"/>
  <c r="P13" i="17"/>
  <c r="T13" i="17"/>
  <c r="X13" i="17"/>
  <c r="K14" i="17"/>
  <c r="P14" i="17"/>
  <c r="T14" i="17"/>
  <c r="X14" i="17"/>
  <c r="K15" i="17"/>
  <c r="P15" i="17"/>
  <c r="T15" i="17"/>
  <c r="X15" i="17"/>
  <c r="K16" i="17"/>
  <c r="P16" i="17"/>
  <c r="T16" i="17"/>
  <c r="X16" i="17"/>
  <c r="K17" i="17"/>
  <c r="P17" i="17"/>
  <c r="V18" i="17"/>
  <c r="M19" i="17"/>
  <c r="V19" i="17"/>
  <c r="M20" i="17"/>
  <c r="V20" i="17"/>
  <c r="M21" i="17"/>
  <c r="V21" i="17"/>
  <c r="M22" i="17"/>
  <c r="V22" i="17"/>
  <c r="M23" i="17"/>
  <c r="V23" i="17"/>
  <c r="M24" i="17"/>
  <c r="V24" i="17"/>
  <c r="M25" i="17"/>
  <c r="M30" i="17"/>
  <c r="M32" i="17"/>
  <c r="M34" i="17"/>
  <c r="M36" i="17"/>
  <c r="M38" i="17"/>
  <c r="M40" i="17"/>
  <c r="M42" i="17"/>
  <c r="M44" i="17"/>
  <c r="M46" i="17"/>
  <c r="M50" i="17"/>
  <c r="M49" i="17"/>
  <c r="V26" i="17"/>
  <c r="V28" i="17"/>
  <c r="V31" i="17"/>
  <c r="V35" i="17"/>
  <c r="V39" i="17"/>
  <c r="V45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P50" i="17"/>
  <c r="P49" i="17"/>
  <c r="P29" i="17"/>
  <c r="P28" i="17"/>
  <c r="P27" i="17"/>
  <c r="P26" i="17"/>
  <c r="P25" i="17"/>
  <c r="P24" i="17"/>
  <c r="P23" i="17"/>
  <c r="P22" i="17"/>
  <c r="P21" i="17"/>
  <c r="P20" i="17"/>
  <c r="P1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X50" i="17"/>
  <c r="X49" i="17"/>
  <c r="X48" i="17"/>
  <c r="X28" i="17"/>
  <c r="X27" i="17"/>
  <c r="X26" i="17"/>
  <c r="X25" i="17"/>
  <c r="X24" i="17"/>
  <c r="X23" i="17"/>
  <c r="X22" i="17"/>
  <c r="X21" i="17"/>
  <c r="X20" i="17"/>
  <c r="X19" i="17"/>
  <c r="X1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M7" i="17"/>
  <c r="Q7" i="17"/>
  <c r="U7" i="17"/>
  <c r="Y7" i="17"/>
  <c r="L8" i="17"/>
  <c r="Q8" i="17"/>
  <c r="U8" i="17"/>
  <c r="Y8" i="17"/>
  <c r="L9" i="17"/>
  <c r="Q9" i="17"/>
  <c r="U9" i="17"/>
  <c r="Y9" i="17"/>
  <c r="L10" i="17"/>
  <c r="Q10" i="17"/>
  <c r="U10" i="17"/>
  <c r="Y10" i="17"/>
  <c r="L11" i="17"/>
  <c r="Q11" i="17"/>
  <c r="U11" i="17"/>
  <c r="Y11" i="17"/>
  <c r="L12" i="17"/>
  <c r="Q12" i="17"/>
  <c r="U12" i="17"/>
  <c r="Y12" i="17"/>
  <c r="L13" i="17"/>
  <c r="Q13" i="17"/>
  <c r="U13" i="17"/>
  <c r="Y13" i="17"/>
  <c r="L14" i="17"/>
  <c r="Q14" i="17"/>
  <c r="U14" i="17"/>
  <c r="Y14" i="17"/>
  <c r="L15" i="17"/>
  <c r="Q15" i="17"/>
  <c r="U15" i="17"/>
  <c r="Y15" i="17"/>
  <c r="L16" i="17"/>
  <c r="Q16" i="17"/>
  <c r="U16" i="17"/>
  <c r="Y16" i="17"/>
  <c r="L17" i="17"/>
  <c r="Q17" i="17"/>
  <c r="Y17" i="17"/>
  <c r="Q18" i="17"/>
  <c r="Y18" i="17"/>
  <c r="Q19" i="17"/>
  <c r="Y19" i="17"/>
  <c r="Q20" i="17"/>
  <c r="Y20" i="17"/>
  <c r="Q21" i="17"/>
  <c r="Y21" i="17"/>
  <c r="Q22" i="17"/>
  <c r="Y22" i="17"/>
  <c r="Q23" i="17"/>
  <c r="Y23" i="17"/>
  <c r="Q24" i="17"/>
  <c r="M26" i="17"/>
  <c r="M27" i="17"/>
  <c r="M28" i="17"/>
  <c r="M29" i="17"/>
  <c r="V30" i="17"/>
  <c r="V32" i="17"/>
  <c r="V34" i="17"/>
  <c r="V36" i="17"/>
  <c r="V38" i="17"/>
  <c r="V40" i="17"/>
  <c r="V42" i="17"/>
  <c r="V44" i="17"/>
  <c r="V46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V43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J7" i="17"/>
  <c r="N7" i="17"/>
  <c r="R7" i="17"/>
  <c r="V7" i="17"/>
  <c r="M8" i="17"/>
  <c r="R8" i="17"/>
  <c r="V8" i="17"/>
  <c r="M9" i="17"/>
  <c r="R9" i="17"/>
  <c r="V9" i="17"/>
  <c r="M10" i="17"/>
  <c r="R10" i="17"/>
  <c r="V10" i="17"/>
  <c r="M11" i="17"/>
  <c r="R11" i="17"/>
  <c r="V11" i="17"/>
  <c r="M12" i="17"/>
  <c r="R12" i="17"/>
  <c r="V12" i="17"/>
  <c r="M13" i="17"/>
  <c r="R13" i="17"/>
  <c r="V13" i="17"/>
  <c r="M14" i="17"/>
  <c r="R14" i="17"/>
  <c r="V14" i="17"/>
  <c r="M15" i="17"/>
  <c r="R15" i="17"/>
  <c r="V15" i="17"/>
  <c r="M16" i="17"/>
  <c r="R16" i="17"/>
  <c r="V16" i="17"/>
  <c r="M17" i="17"/>
  <c r="R17" i="17"/>
  <c r="V17" i="17"/>
  <c r="M18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M31" i="17"/>
  <c r="M33" i="17"/>
  <c r="M35" i="17"/>
  <c r="M37" i="17"/>
  <c r="M39" i="17"/>
  <c r="M41" i="17"/>
  <c r="M43" i="17"/>
  <c r="M45" i="17"/>
  <c r="M47" i="17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L19" i="16"/>
  <c r="R19" i="16"/>
  <c r="W19" i="16"/>
  <c r="L20" i="16"/>
  <c r="S20" i="16"/>
  <c r="J21" i="16"/>
  <c r="S21" i="16"/>
  <c r="J22" i="16"/>
  <c r="S22" i="16"/>
  <c r="J23" i="16"/>
  <c r="S23" i="16"/>
  <c r="J24" i="16"/>
  <c r="S24" i="16"/>
  <c r="J25" i="16"/>
  <c r="S25" i="16"/>
  <c r="J26" i="16"/>
  <c r="S26" i="16"/>
  <c r="J27" i="16"/>
  <c r="S27" i="16"/>
  <c r="J28" i="16"/>
  <c r="S28" i="16"/>
  <c r="J29" i="16"/>
  <c r="S29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P29" i="16"/>
  <c r="P28" i="16"/>
  <c r="P27" i="16"/>
  <c r="P26" i="16"/>
  <c r="P25" i="16"/>
  <c r="P24" i="16"/>
  <c r="P23" i="16"/>
  <c r="P22" i="16"/>
  <c r="P21" i="16"/>
  <c r="P20" i="16"/>
  <c r="P19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X50" i="16"/>
  <c r="X28" i="16"/>
  <c r="X27" i="16"/>
  <c r="X26" i="16"/>
  <c r="X25" i="16"/>
  <c r="X24" i="16"/>
  <c r="X23" i="16"/>
  <c r="X22" i="16"/>
  <c r="X21" i="16"/>
  <c r="X20" i="16"/>
  <c r="X19" i="16"/>
  <c r="M7" i="16"/>
  <c r="Q7" i="16"/>
  <c r="U7" i="16"/>
  <c r="Y7" i="16"/>
  <c r="L8" i="16"/>
  <c r="Q8" i="16"/>
  <c r="U8" i="16"/>
  <c r="Y8" i="16"/>
  <c r="L9" i="16"/>
  <c r="Q9" i="16"/>
  <c r="U9" i="16"/>
  <c r="Y9" i="16"/>
  <c r="L10" i="16"/>
  <c r="Q10" i="16"/>
  <c r="U10" i="16"/>
  <c r="Y10" i="16"/>
  <c r="L11" i="16"/>
  <c r="Q11" i="16"/>
  <c r="U11" i="16"/>
  <c r="Y11" i="16"/>
  <c r="L12" i="16"/>
  <c r="Q12" i="16"/>
  <c r="U12" i="16"/>
  <c r="Y12" i="16"/>
  <c r="L13" i="16"/>
  <c r="Q13" i="16"/>
  <c r="U13" i="16"/>
  <c r="Y13" i="16"/>
  <c r="L14" i="16"/>
  <c r="Q14" i="16"/>
  <c r="U14" i="16"/>
  <c r="Y14" i="16"/>
  <c r="L15" i="16"/>
  <c r="Q15" i="16"/>
  <c r="U15" i="16"/>
  <c r="Y15" i="16"/>
  <c r="L16" i="16"/>
  <c r="Q16" i="16"/>
  <c r="U16" i="16"/>
  <c r="Y16" i="16"/>
  <c r="L17" i="16"/>
  <c r="Q17" i="16"/>
  <c r="U17" i="16"/>
  <c r="Y17" i="16"/>
  <c r="Y18" i="16"/>
  <c r="M19" i="16"/>
  <c r="S19" i="16"/>
  <c r="M20" i="16"/>
  <c r="V20" i="16"/>
  <c r="M21" i="16"/>
  <c r="V21" i="16"/>
  <c r="M22" i="16"/>
  <c r="V22" i="16"/>
  <c r="M23" i="16"/>
  <c r="V23" i="16"/>
  <c r="M24" i="16"/>
  <c r="V24" i="16"/>
  <c r="M25" i="16"/>
  <c r="V25" i="16"/>
  <c r="M26" i="16"/>
  <c r="V26" i="16"/>
  <c r="M27" i="16"/>
  <c r="V27" i="16"/>
  <c r="M28" i="16"/>
  <c r="V28" i="16"/>
  <c r="M29" i="16"/>
  <c r="V29" i="16"/>
  <c r="V30" i="16"/>
  <c r="V31" i="16"/>
  <c r="V32" i="16"/>
  <c r="V33" i="16"/>
  <c r="P35" i="16"/>
  <c r="P37" i="16"/>
  <c r="P39" i="16"/>
  <c r="P41" i="16"/>
  <c r="P43" i="16"/>
  <c r="P45" i="16"/>
  <c r="P47" i="16"/>
  <c r="P49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J7" i="16"/>
  <c r="N7" i="16"/>
  <c r="R7" i="16"/>
  <c r="V7" i="16"/>
  <c r="M8" i="16"/>
  <c r="R8" i="16"/>
  <c r="V8" i="16"/>
  <c r="M9" i="16"/>
  <c r="R9" i="16"/>
  <c r="V9" i="16"/>
  <c r="M10" i="16"/>
  <c r="R10" i="16"/>
  <c r="V10" i="16"/>
  <c r="M11" i="16"/>
  <c r="R11" i="16"/>
  <c r="V11" i="16"/>
  <c r="M12" i="16"/>
  <c r="R12" i="16"/>
  <c r="V12" i="16"/>
  <c r="M13" i="16"/>
  <c r="R13" i="16"/>
  <c r="V13" i="16"/>
  <c r="M14" i="16"/>
  <c r="R14" i="16"/>
  <c r="V14" i="16"/>
  <c r="M15" i="16"/>
  <c r="R15" i="16"/>
  <c r="V15" i="16"/>
  <c r="M16" i="16"/>
  <c r="R16" i="16"/>
  <c r="V16" i="16"/>
  <c r="M17" i="16"/>
  <c r="R17" i="16"/>
  <c r="V17" i="16"/>
  <c r="N19" i="16"/>
  <c r="U19" i="16"/>
  <c r="N20" i="16"/>
  <c r="W20" i="16"/>
  <c r="N21" i="16"/>
  <c r="W21" i="16"/>
  <c r="N22" i="16"/>
  <c r="W22" i="16"/>
  <c r="N23" i="16"/>
  <c r="W23" i="16"/>
  <c r="N24" i="16"/>
  <c r="W24" i="16"/>
  <c r="N25" i="16"/>
  <c r="W25" i="16"/>
  <c r="N26" i="16"/>
  <c r="W26" i="16"/>
  <c r="N27" i="16"/>
  <c r="W27" i="16"/>
  <c r="N28" i="16"/>
  <c r="N29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6" i="16"/>
  <c r="W35" i="16"/>
  <c r="W34" i="16"/>
  <c r="W33" i="16"/>
  <c r="W32" i="16"/>
  <c r="W31" i="16"/>
  <c r="W30" i="16"/>
  <c r="W29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S7" i="16"/>
  <c r="W7" i="16"/>
  <c r="J8" i="16"/>
  <c r="N8" i="16"/>
  <c r="S8" i="16"/>
  <c r="W8" i="16"/>
  <c r="J9" i="16"/>
  <c r="N9" i="16"/>
  <c r="S9" i="16"/>
  <c r="W9" i="16"/>
  <c r="J10" i="16"/>
  <c r="N10" i="16"/>
  <c r="S10" i="16"/>
  <c r="W10" i="16"/>
  <c r="J11" i="16"/>
  <c r="N11" i="16"/>
  <c r="S11" i="16"/>
  <c r="W11" i="16"/>
  <c r="J12" i="16"/>
  <c r="N12" i="16"/>
  <c r="S12" i="16"/>
  <c r="W12" i="16"/>
  <c r="J13" i="16"/>
  <c r="N13" i="16"/>
  <c r="S13" i="16"/>
  <c r="W13" i="16"/>
  <c r="J14" i="16"/>
  <c r="N14" i="16"/>
  <c r="S14" i="16"/>
  <c r="W14" i="16"/>
  <c r="J15" i="16"/>
  <c r="N15" i="16"/>
  <c r="S15" i="16"/>
  <c r="W15" i="16"/>
  <c r="J16" i="16"/>
  <c r="N16" i="16"/>
  <c r="S16" i="16"/>
  <c r="W16" i="16"/>
  <c r="J17" i="16"/>
  <c r="N17" i="16"/>
  <c r="S17" i="16"/>
  <c r="W17" i="16"/>
  <c r="J18" i="16"/>
  <c r="N18" i="16"/>
  <c r="S18" i="16"/>
  <c r="W18" i="16"/>
  <c r="J19" i="16"/>
  <c r="Q19" i="16"/>
  <c r="V19" i="16"/>
  <c r="J20" i="16"/>
  <c r="R20" i="16"/>
  <c r="R21" i="16"/>
  <c r="R22" i="16"/>
  <c r="R23" i="16"/>
  <c r="R24" i="16"/>
  <c r="R25" i="16"/>
  <c r="R26" i="16"/>
  <c r="R27" i="16"/>
  <c r="R28" i="16"/>
  <c r="R29" i="16"/>
  <c r="M30" i="16"/>
  <c r="M31" i="16"/>
  <c r="M32" i="16"/>
  <c r="M33" i="16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0" i="15"/>
  <c r="S27" i="15"/>
  <c r="S29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P50" i="15"/>
  <c r="P49" i="15"/>
  <c r="P48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17" i="15"/>
  <c r="T16" i="15"/>
  <c r="T15" i="15"/>
  <c r="T14" i="15"/>
  <c r="T13" i="15"/>
  <c r="T12" i="15"/>
  <c r="T11" i="15"/>
  <c r="T10" i="15"/>
  <c r="X50" i="15"/>
  <c r="X49" i="15"/>
  <c r="X48" i="15"/>
  <c r="X47" i="15"/>
  <c r="X28" i="15"/>
  <c r="X27" i="15"/>
  <c r="X26" i="15"/>
  <c r="X46" i="15"/>
  <c r="X45" i="15"/>
  <c r="X44" i="15"/>
  <c r="X43" i="15"/>
  <c r="X42" i="15"/>
  <c r="X41" i="15"/>
  <c r="X40" i="15"/>
  <c r="X39" i="15"/>
  <c r="X38" i="15"/>
  <c r="X37" i="15"/>
  <c r="X36" i="15"/>
  <c r="X35" i="15"/>
  <c r="X34" i="15"/>
  <c r="X33" i="15"/>
  <c r="X32" i="15"/>
  <c r="X31" i="15"/>
  <c r="X30" i="15"/>
  <c r="X29" i="15"/>
  <c r="X17" i="15"/>
  <c r="X16" i="15"/>
  <c r="X15" i="15"/>
  <c r="X14" i="15"/>
  <c r="X13" i="15"/>
  <c r="X12" i="15"/>
  <c r="X11" i="15"/>
  <c r="X10" i="15"/>
  <c r="X9" i="15"/>
  <c r="J10" i="15"/>
  <c r="S10" i="15"/>
  <c r="J11" i="15"/>
  <c r="S11" i="15"/>
  <c r="J12" i="15"/>
  <c r="S12" i="15"/>
  <c r="J13" i="15"/>
  <c r="S13" i="15"/>
  <c r="J14" i="15"/>
  <c r="S14" i="15"/>
  <c r="J15" i="15"/>
  <c r="S15" i="15"/>
  <c r="J16" i="15"/>
  <c r="S16" i="15"/>
  <c r="J17" i="15"/>
  <c r="S17" i="15"/>
  <c r="T18" i="15"/>
  <c r="N19" i="15"/>
  <c r="Y19" i="15"/>
  <c r="T20" i="15"/>
  <c r="N21" i="15"/>
  <c r="Y21" i="15"/>
  <c r="T22" i="15"/>
  <c r="N23" i="15"/>
  <c r="Y23" i="15"/>
  <c r="T24" i="15"/>
  <c r="N25" i="15"/>
  <c r="T26" i="15"/>
  <c r="T27" i="15"/>
  <c r="T28" i="15"/>
  <c r="T29" i="15"/>
  <c r="R31" i="15"/>
  <c r="R33" i="15"/>
  <c r="R35" i="15"/>
  <c r="R37" i="15"/>
  <c r="R39" i="15"/>
  <c r="R41" i="15"/>
  <c r="R43" i="15"/>
  <c r="R45" i="15"/>
  <c r="R47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6" i="15"/>
  <c r="J25" i="15"/>
  <c r="J24" i="15"/>
  <c r="J23" i="15"/>
  <c r="J22" i="15"/>
  <c r="J21" i="15"/>
  <c r="J20" i="15"/>
  <c r="J19" i="15"/>
  <c r="W50" i="15"/>
  <c r="W49" i="15"/>
  <c r="W48" i="15"/>
  <c r="W47" i="15"/>
  <c r="W46" i="15"/>
  <c r="W45" i="15"/>
  <c r="W44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29" i="15"/>
  <c r="W25" i="15"/>
  <c r="W24" i="15"/>
  <c r="W23" i="15"/>
  <c r="W22" i="15"/>
  <c r="W21" i="15"/>
  <c r="W20" i="15"/>
  <c r="W19" i="15"/>
  <c r="W18" i="15"/>
  <c r="W28" i="15"/>
  <c r="W27" i="15"/>
  <c r="W26" i="15"/>
  <c r="S18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18" i="15"/>
  <c r="L17" i="15"/>
  <c r="L16" i="15"/>
  <c r="L15" i="15"/>
  <c r="L14" i="15"/>
  <c r="L13" i="15"/>
  <c r="L12" i="15"/>
  <c r="L11" i="15"/>
  <c r="L10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17" i="15"/>
  <c r="U16" i="15"/>
  <c r="U15" i="15"/>
  <c r="U14" i="15"/>
  <c r="U13" i="15"/>
  <c r="U12" i="15"/>
  <c r="U11" i="15"/>
  <c r="U10" i="15"/>
  <c r="U25" i="15"/>
  <c r="U24" i="15"/>
  <c r="U23" i="15"/>
  <c r="U22" i="15"/>
  <c r="U21" i="15"/>
  <c r="U20" i="15"/>
  <c r="U19" i="15"/>
  <c r="U18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17" i="15"/>
  <c r="Y16" i="15"/>
  <c r="Y15" i="15"/>
  <c r="Y14" i="15"/>
  <c r="Y13" i="15"/>
  <c r="Y12" i="15"/>
  <c r="Y11" i="15"/>
  <c r="Y10" i="15"/>
  <c r="Y9" i="15"/>
  <c r="J7" i="15"/>
  <c r="R7" i="15"/>
  <c r="V7" i="15"/>
  <c r="M8" i="15"/>
  <c r="R8" i="15"/>
  <c r="V8" i="15"/>
  <c r="M9" i="15"/>
  <c r="V9" i="15"/>
  <c r="M10" i="15"/>
  <c r="V10" i="15"/>
  <c r="M11" i="15"/>
  <c r="V11" i="15"/>
  <c r="M12" i="15"/>
  <c r="V12" i="15"/>
  <c r="M13" i="15"/>
  <c r="V13" i="15"/>
  <c r="M14" i="15"/>
  <c r="V14" i="15"/>
  <c r="M15" i="15"/>
  <c r="V15" i="15"/>
  <c r="M16" i="15"/>
  <c r="V16" i="15"/>
  <c r="M17" i="15"/>
  <c r="X18" i="15"/>
  <c r="S19" i="15"/>
  <c r="L20" i="15"/>
  <c r="X20" i="15"/>
  <c r="S21" i="15"/>
  <c r="L22" i="15"/>
  <c r="X22" i="15"/>
  <c r="S23" i="15"/>
  <c r="L24" i="15"/>
  <c r="X24" i="15"/>
  <c r="S25" i="15"/>
  <c r="L26" i="15"/>
  <c r="J27" i="15"/>
  <c r="J28" i="15"/>
  <c r="J29" i="15"/>
  <c r="P30" i="15"/>
  <c r="P32" i="15"/>
  <c r="P34" i="15"/>
  <c r="P36" i="15"/>
  <c r="P38" i="15"/>
  <c r="P40" i="15"/>
  <c r="P42" i="15"/>
  <c r="P44" i="15"/>
  <c r="P46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S22" i="15"/>
  <c r="S24" i="15"/>
  <c r="S26" i="15"/>
  <c r="S2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50" i="15"/>
  <c r="M48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50" i="15"/>
  <c r="R49" i="15"/>
  <c r="R48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K7" i="15"/>
  <c r="S7" i="15"/>
  <c r="W7" i="15"/>
  <c r="J8" i="15"/>
  <c r="N8" i="15"/>
  <c r="S8" i="15"/>
  <c r="W8" i="15"/>
  <c r="J9" i="15"/>
  <c r="N9" i="15"/>
  <c r="S9" i="15"/>
  <c r="W9" i="15"/>
  <c r="N10" i="15"/>
  <c r="W10" i="15"/>
  <c r="N11" i="15"/>
  <c r="W11" i="15"/>
  <c r="N12" i="15"/>
  <c r="W12" i="15"/>
  <c r="N13" i="15"/>
  <c r="W13" i="15"/>
  <c r="N14" i="15"/>
  <c r="W14" i="15"/>
  <c r="N15" i="15"/>
  <c r="W15" i="15"/>
  <c r="N16" i="15"/>
  <c r="W16" i="15"/>
  <c r="N17" i="15"/>
  <c r="W17" i="15"/>
  <c r="N18" i="15"/>
  <c r="Y18" i="15"/>
  <c r="T19" i="15"/>
  <c r="N20" i="15"/>
  <c r="Y20" i="15"/>
  <c r="T21" i="15"/>
  <c r="N22" i="15"/>
  <c r="Y22" i="15"/>
  <c r="T23" i="15"/>
  <c r="N24" i="15"/>
  <c r="Y24" i="15"/>
  <c r="T25" i="15"/>
  <c r="N26" i="15"/>
  <c r="K27" i="15"/>
  <c r="K28" i="15"/>
  <c r="K29" i="15"/>
  <c r="R30" i="15"/>
  <c r="R32" i="15"/>
  <c r="R34" i="15"/>
  <c r="R36" i="15"/>
  <c r="R38" i="15"/>
  <c r="R40" i="15"/>
  <c r="R42" i="15"/>
  <c r="R44" i="15"/>
  <c r="R46" i="15"/>
  <c r="M49" i="15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L16" i="14"/>
  <c r="L17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K7" i="14"/>
  <c r="S7" i="14"/>
  <c r="W7" i="14"/>
  <c r="J8" i="14"/>
  <c r="N8" i="14"/>
  <c r="S8" i="14"/>
  <c r="W8" i="14"/>
  <c r="J9" i="14"/>
  <c r="N9" i="14"/>
  <c r="S9" i="14"/>
  <c r="W9" i="14"/>
  <c r="J10" i="14"/>
  <c r="N10" i="14"/>
  <c r="S10" i="14"/>
  <c r="W10" i="14"/>
  <c r="J11" i="14"/>
  <c r="N11" i="14"/>
  <c r="S11" i="14"/>
  <c r="W11" i="14"/>
  <c r="J12" i="14"/>
  <c r="N12" i="14"/>
  <c r="S12" i="14"/>
  <c r="W12" i="14"/>
  <c r="J13" i="14"/>
  <c r="N13" i="14"/>
  <c r="S13" i="14"/>
  <c r="W13" i="14"/>
  <c r="J14" i="14"/>
  <c r="N14" i="14"/>
  <c r="S14" i="14"/>
  <c r="W14" i="14"/>
  <c r="N15" i="14"/>
  <c r="S15" i="14"/>
  <c r="W15" i="14"/>
  <c r="N16" i="14"/>
  <c r="W16" i="14"/>
  <c r="N17" i="14"/>
  <c r="W17" i="14"/>
  <c r="S19" i="14"/>
  <c r="S20" i="14"/>
  <c r="S21" i="14"/>
  <c r="S22" i="14"/>
  <c r="S23" i="14"/>
  <c r="S24" i="14"/>
  <c r="S25" i="14"/>
  <c r="S26" i="14"/>
  <c r="S27" i="14"/>
  <c r="S28" i="14"/>
  <c r="P31" i="14"/>
  <c r="P33" i="14"/>
  <c r="P35" i="14"/>
  <c r="P37" i="14"/>
  <c r="P39" i="14"/>
  <c r="P41" i="14"/>
  <c r="P43" i="14"/>
  <c r="P45" i="14"/>
  <c r="P47" i="14"/>
  <c r="P49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U16" i="14"/>
  <c r="U17" i="14"/>
  <c r="U18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W50" i="14"/>
  <c r="W49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L7" i="14"/>
  <c r="P7" i="14"/>
  <c r="T7" i="14"/>
  <c r="X7" i="14"/>
  <c r="K8" i="14"/>
  <c r="P8" i="14"/>
  <c r="T8" i="14"/>
  <c r="X8" i="14"/>
  <c r="K9" i="14"/>
  <c r="P9" i="14"/>
  <c r="T9" i="14"/>
  <c r="X9" i="14"/>
  <c r="K10" i="14"/>
  <c r="P10" i="14"/>
  <c r="T10" i="14"/>
  <c r="X10" i="14"/>
  <c r="K11" i="14"/>
  <c r="P11" i="14"/>
  <c r="T11" i="14"/>
  <c r="X11" i="14"/>
  <c r="K12" i="14"/>
  <c r="P12" i="14"/>
  <c r="T12" i="14"/>
  <c r="X12" i="14"/>
  <c r="K13" i="14"/>
  <c r="P13" i="14"/>
  <c r="T13" i="14"/>
  <c r="X13" i="14"/>
  <c r="K14" i="14"/>
  <c r="P14" i="14"/>
  <c r="T14" i="14"/>
  <c r="X14" i="14"/>
  <c r="Y15" i="14"/>
  <c r="Q16" i="14"/>
  <c r="Y16" i="14"/>
  <c r="Q17" i="14"/>
  <c r="Y17" i="14"/>
  <c r="Y18" i="14"/>
  <c r="W19" i="14"/>
  <c r="W20" i="14"/>
  <c r="W21" i="14"/>
  <c r="W22" i="14"/>
  <c r="W23" i="14"/>
  <c r="W24" i="14"/>
  <c r="W25" i="14"/>
  <c r="W26" i="14"/>
  <c r="W27" i="14"/>
  <c r="W28" i="14"/>
  <c r="X29" i="14"/>
  <c r="X31" i="14"/>
  <c r="X33" i="14"/>
  <c r="X35" i="14"/>
  <c r="X37" i="14"/>
  <c r="X39" i="14"/>
  <c r="X41" i="14"/>
  <c r="X43" i="14"/>
  <c r="X45" i="14"/>
  <c r="X47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X50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M7" i="14"/>
  <c r="Q7" i="14"/>
  <c r="U7" i="14"/>
  <c r="Y7" i="14"/>
  <c r="L8" i="14"/>
  <c r="Q8" i="14"/>
  <c r="U8" i="14"/>
  <c r="Y8" i="14"/>
  <c r="L9" i="14"/>
  <c r="Q9" i="14"/>
  <c r="U9" i="14"/>
  <c r="Y9" i="14"/>
  <c r="L10" i="14"/>
  <c r="Q10" i="14"/>
  <c r="U10" i="14"/>
  <c r="Y10" i="14"/>
  <c r="L11" i="14"/>
  <c r="Q11" i="14"/>
  <c r="U11" i="14"/>
  <c r="Y11" i="14"/>
  <c r="L12" i="14"/>
  <c r="Q12" i="14"/>
  <c r="U12" i="14"/>
  <c r="Y12" i="14"/>
  <c r="L13" i="14"/>
  <c r="Q13" i="14"/>
  <c r="U13" i="14"/>
  <c r="Y13" i="14"/>
  <c r="L14" i="14"/>
  <c r="Q14" i="14"/>
  <c r="U14" i="14"/>
  <c r="Y14" i="14"/>
  <c r="L15" i="14"/>
  <c r="Q15" i="14"/>
  <c r="U15" i="14"/>
  <c r="J16" i="14"/>
  <c r="S16" i="14"/>
  <c r="J17" i="14"/>
  <c r="S17" i="14"/>
  <c r="J18" i="14"/>
  <c r="S18" i="14"/>
  <c r="J19" i="14"/>
  <c r="J20" i="14"/>
  <c r="J21" i="14"/>
  <c r="J22" i="14"/>
  <c r="J23" i="14"/>
  <c r="J24" i="14"/>
  <c r="J25" i="14"/>
  <c r="J26" i="14"/>
  <c r="J27" i="14"/>
  <c r="J28" i="14"/>
  <c r="J29" i="14"/>
  <c r="P30" i="14"/>
  <c r="P32" i="14"/>
  <c r="P34" i="14"/>
  <c r="P36" i="14"/>
  <c r="P38" i="14"/>
  <c r="P40" i="14"/>
  <c r="P42" i="14"/>
  <c r="P44" i="14"/>
  <c r="P46" i="14"/>
  <c r="P48" i="14"/>
  <c r="P50" i="14"/>
  <c r="M50" i="13"/>
  <c r="M48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17" i="13"/>
  <c r="M16" i="13"/>
  <c r="M15" i="13"/>
  <c r="M14" i="13"/>
  <c r="M13" i="13"/>
  <c r="M12" i="13"/>
  <c r="M11" i="13"/>
  <c r="M10" i="13"/>
  <c r="M9" i="13"/>
  <c r="M8" i="13"/>
  <c r="M22" i="13"/>
  <c r="M24" i="13"/>
  <c r="M26" i="13"/>
  <c r="M28" i="13"/>
  <c r="V30" i="13"/>
  <c r="V36" i="13"/>
  <c r="V38" i="13"/>
  <c r="V44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17" i="13"/>
  <c r="N16" i="13"/>
  <c r="N15" i="13"/>
  <c r="N14" i="13"/>
  <c r="N13" i="13"/>
  <c r="N12" i="13"/>
  <c r="N11" i="13"/>
  <c r="N10" i="13"/>
  <c r="N9" i="13"/>
  <c r="N8" i="13"/>
  <c r="N20" i="13"/>
  <c r="N19" i="13"/>
  <c r="N18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17" i="13"/>
  <c r="S16" i="13"/>
  <c r="S15" i="13"/>
  <c r="S14" i="13"/>
  <c r="S13" i="13"/>
  <c r="S12" i="13"/>
  <c r="S11" i="13"/>
  <c r="S10" i="13"/>
  <c r="S9" i="13"/>
  <c r="S8" i="13"/>
  <c r="S7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17" i="13"/>
  <c r="W16" i="13"/>
  <c r="W15" i="13"/>
  <c r="W14" i="13"/>
  <c r="W13" i="13"/>
  <c r="W12" i="13"/>
  <c r="W11" i="13"/>
  <c r="W10" i="13"/>
  <c r="W9" i="13"/>
  <c r="W8" i="13"/>
  <c r="W7" i="13"/>
  <c r="S18" i="13"/>
  <c r="M19" i="13"/>
  <c r="X19" i="13"/>
  <c r="S20" i="13"/>
  <c r="N21" i="13"/>
  <c r="N22" i="13"/>
  <c r="N23" i="13"/>
  <c r="N24" i="13"/>
  <c r="N25" i="13"/>
  <c r="N26" i="13"/>
  <c r="N27" i="13"/>
  <c r="N28" i="13"/>
  <c r="N29" i="13"/>
  <c r="X30" i="13"/>
  <c r="X32" i="13"/>
  <c r="X34" i="13"/>
  <c r="X36" i="13"/>
  <c r="X38" i="13"/>
  <c r="X40" i="13"/>
  <c r="X42" i="13"/>
  <c r="M47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17" i="13"/>
  <c r="R16" i="13"/>
  <c r="R15" i="13"/>
  <c r="R14" i="13"/>
  <c r="R13" i="13"/>
  <c r="R12" i="13"/>
  <c r="R11" i="13"/>
  <c r="R10" i="13"/>
  <c r="R9" i="13"/>
  <c r="R8" i="13"/>
  <c r="M21" i="13"/>
  <c r="M23" i="13"/>
  <c r="M25" i="13"/>
  <c r="M27" i="13"/>
  <c r="M29" i="13"/>
  <c r="V32" i="13"/>
  <c r="V34" i="13"/>
  <c r="V40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7" i="13"/>
  <c r="P50" i="13"/>
  <c r="P49" i="13"/>
  <c r="P48" i="13"/>
  <c r="P47" i="13"/>
  <c r="P29" i="13"/>
  <c r="P28" i="13"/>
  <c r="P27" i="13"/>
  <c r="P26" i="13"/>
  <c r="P25" i="13"/>
  <c r="P24" i="13"/>
  <c r="P23" i="13"/>
  <c r="P22" i="13"/>
  <c r="P21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0" i="13"/>
  <c r="P19" i="13"/>
  <c r="P18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X50" i="13"/>
  <c r="X49" i="13"/>
  <c r="X48" i="13"/>
  <c r="X47" i="13"/>
  <c r="X46" i="13"/>
  <c r="X28" i="13"/>
  <c r="X27" i="13"/>
  <c r="X26" i="13"/>
  <c r="X25" i="13"/>
  <c r="X24" i="13"/>
  <c r="X23" i="13"/>
  <c r="X22" i="13"/>
  <c r="X21" i="13"/>
  <c r="M7" i="13"/>
  <c r="V7" i="13"/>
  <c r="K8" i="13"/>
  <c r="T8" i="13"/>
  <c r="K9" i="13"/>
  <c r="T9" i="13"/>
  <c r="K10" i="13"/>
  <c r="T10" i="13"/>
  <c r="K11" i="13"/>
  <c r="T11" i="13"/>
  <c r="K12" i="13"/>
  <c r="T12" i="13"/>
  <c r="K13" i="13"/>
  <c r="T13" i="13"/>
  <c r="K14" i="13"/>
  <c r="T14" i="13"/>
  <c r="K15" i="13"/>
  <c r="T15" i="13"/>
  <c r="K16" i="13"/>
  <c r="T16" i="13"/>
  <c r="K17" i="13"/>
  <c r="T17" i="13"/>
  <c r="K18" i="13"/>
  <c r="W18" i="13"/>
  <c r="R19" i="13"/>
  <c r="K20" i="13"/>
  <c r="W20" i="13"/>
  <c r="V21" i="13"/>
  <c r="V22" i="13"/>
  <c r="V23" i="13"/>
  <c r="V24" i="13"/>
  <c r="V25" i="13"/>
  <c r="V26" i="13"/>
  <c r="V27" i="13"/>
  <c r="V28" i="13"/>
  <c r="V29" i="13"/>
  <c r="V31" i="13"/>
  <c r="V33" i="13"/>
  <c r="V35" i="13"/>
  <c r="V37" i="13"/>
  <c r="V39" i="13"/>
  <c r="V41" i="13"/>
  <c r="V43" i="13"/>
  <c r="V50" i="13"/>
  <c r="V49" i="13"/>
  <c r="V48" i="13"/>
  <c r="V47" i="13"/>
  <c r="V46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R18" i="13"/>
  <c r="V42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N7" i="13"/>
  <c r="R7" i="13"/>
  <c r="X7" i="13"/>
  <c r="L8" i="13"/>
  <c r="U8" i="13"/>
  <c r="L9" i="13"/>
  <c r="U9" i="13"/>
  <c r="L10" i="13"/>
  <c r="U10" i="13"/>
  <c r="L11" i="13"/>
  <c r="U11" i="13"/>
  <c r="L12" i="13"/>
  <c r="U12" i="13"/>
  <c r="L13" i="13"/>
  <c r="U13" i="13"/>
  <c r="L14" i="13"/>
  <c r="U14" i="13"/>
  <c r="L15" i="13"/>
  <c r="U15" i="13"/>
  <c r="L16" i="13"/>
  <c r="U16" i="13"/>
  <c r="L17" i="13"/>
  <c r="U17" i="13"/>
  <c r="M18" i="13"/>
  <c r="X18" i="13"/>
  <c r="S19" i="13"/>
  <c r="M20" i="13"/>
  <c r="X20" i="13"/>
  <c r="W21" i="13"/>
  <c r="W22" i="13"/>
  <c r="W23" i="13"/>
  <c r="W24" i="13"/>
  <c r="W25" i="13"/>
  <c r="W26" i="13"/>
  <c r="W27" i="13"/>
  <c r="W28" i="13"/>
  <c r="X29" i="13"/>
  <c r="X31" i="13"/>
  <c r="X33" i="13"/>
  <c r="X35" i="13"/>
  <c r="X37" i="13"/>
  <c r="X39" i="13"/>
  <c r="X41" i="13"/>
  <c r="X43" i="13"/>
  <c r="X45" i="13"/>
  <c r="M49" i="13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15" i="12"/>
  <c r="J14" i="12"/>
  <c r="J13" i="12"/>
  <c r="J12" i="12"/>
  <c r="J11" i="12"/>
  <c r="J10" i="12"/>
  <c r="J9" i="12"/>
  <c r="J8" i="12"/>
  <c r="J29" i="12"/>
  <c r="J28" i="12"/>
  <c r="J7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37" i="12"/>
  <c r="N36" i="12"/>
  <c r="N34" i="12"/>
  <c r="N33" i="12"/>
  <c r="N31" i="12"/>
  <c r="N7" i="12"/>
  <c r="N35" i="12"/>
  <c r="N32" i="12"/>
  <c r="N30" i="12"/>
  <c r="W50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S16" i="12"/>
  <c r="S17" i="12"/>
  <c r="S18" i="12"/>
  <c r="S19" i="12"/>
  <c r="S20" i="12"/>
  <c r="S21" i="12"/>
  <c r="S22" i="12"/>
  <c r="S23" i="12"/>
  <c r="S24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15" i="12"/>
  <c r="S14" i="12"/>
  <c r="S13" i="12"/>
  <c r="S12" i="12"/>
  <c r="S11" i="12"/>
  <c r="S10" i="12"/>
  <c r="S9" i="12"/>
  <c r="S8" i="12"/>
  <c r="S7" i="12"/>
  <c r="S29" i="12"/>
  <c r="S27" i="12"/>
  <c r="S26" i="12"/>
  <c r="S28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7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6" i="12" s="1"/>
  <c r="P12" i="20" s="1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P7" i="12"/>
  <c r="X7" i="12"/>
  <c r="P8" i="12"/>
  <c r="X8" i="12"/>
  <c r="P9" i="12"/>
  <c r="X9" i="12"/>
  <c r="P10" i="12"/>
  <c r="X10" i="12"/>
  <c r="P11" i="12"/>
  <c r="X11" i="12"/>
  <c r="P12" i="12"/>
  <c r="X12" i="12"/>
  <c r="P13" i="12"/>
  <c r="X13" i="12"/>
  <c r="P14" i="12"/>
  <c r="X14" i="12"/>
  <c r="P15" i="12"/>
  <c r="X15" i="12"/>
  <c r="X16" i="12"/>
  <c r="X17" i="12"/>
  <c r="X18" i="12"/>
  <c r="X19" i="12"/>
  <c r="X20" i="12"/>
  <c r="X21" i="12"/>
  <c r="X22" i="12"/>
  <c r="X23" i="12"/>
  <c r="X24" i="12"/>
  <c r="X25" i="12"/>
  <c r="J27" i="12"/>
  <c r="X28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R7" i="12"/>
  <c r="V7" i="12"/>
  <c r="M8" i="12"/>
  <c r="R8" i="12"/>
  <c r="V8" i="12"/>
  <c r="M9" i="12"/>
  <c r="R9" i="12"/>
  <c r="V9" i="12"/>
  <c r="M10" i="12"/>
  <c r="R10" i="12"/>
  <c r="V10" i="12"/>
  <c r="M11" i="12"/>
  <c r="R11" i="12"/>
  <c r="V11" i="12"/>
  <c r="M12" i="12"/>
  <c r="R12" i="12"/>
  <c r="V12" i="12"/>
  <c r="M13" i="12"/>
  <c r="R13" i="12"/>
  <c r="V13" i="12"/>
  <c r="M14" i="12"/>
  <c r="R14" i="12"/>
  <c r="V14" i="12"/>
  <c r="R15" i="12"/>
  <c r="R30" i="12"/>
  <c r="R31" i="12"/>
  <c r="R32" i="12"/>
  <c r="R33" i="12"/>
  <c r="R34" i="12"/>
  <c r="R35" i="12"/>
  <c r="R36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R29" i="11"/>
  <c r="R28" i="11"/>
  <c r="R27" i="11"/>
  <c r="R26" i="11"/>
  <c r="R25" i="11"/>
  <c r="R24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K7" i="11"/>
  <c r="R19" i="11"/>
  <c r="R20" i="11"/>
  <c r="R21" i="11"/>
  <c r="R22" i="11"/>
  <c r="R23" i="11"/>
  <c r="P24" i="11"/>
  <c r="P25" i="11"/>
  <c r="P26" i="11"/>
  <c r="P27" i="11"/>
  <c r="P28" i="11"/>
  <c r="P29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L7" i="11"/>
  <c r="P7" i="11"/>
  <c r="T7" i="11"/>
  <c r="X7" i="11"/>
  <c r="K8" i="11"/>
  <c r="P8" i="11"/>
  <c r="T8" i="11"/>
  <c r="X8" i="11"/>
  <c r="K9" i="11"/>
  <c r="P9" i="11"/>
  <c r="T9" i="11"/>
  <c r="X9" i="11"/>
  <c r="K10" i="11"/>
  <c r="P10" i="11"/>
  <c r="T10" i="11"/>
  <c r="X10" i="11"/>
  <c r="K11" i="11"/>
  <c r="P11" i="11"/>
  <c r="T11" i="11"/>
  <c r="X11" i="11"/>
  <c r="K12" i="11"/>
  <c r="P12" i="11"/>
  <c r="T12" i="11"/>
  <c r="X12" i="11"/>
  <c r="K13" i="11"/>
  <c r="P13" i="11"/>
  <c r="T13" i="11"/>
  <c r="X13" i="11"/>
  <c r="K14" i="11"/>
  <c r="P14" i="11"/>
  <c r="T14" i="11"/>
  <c r="X14" i="11"/>
  <c r="K15" i="11"/>
  <c r="P15" i="11"/>
  <c r="T15" i="11"/>
  <c r="X15" i="11"/>
  <c r="K16" i="11"/>
  <c r="P16" i="11"/>
  <c r="T16" i="11"/>
  <c r="X16" i="11"/>
  <c r="K17" i="11"/>
  <c r="P17" i="11"/>
  <c r="T17" i="11"/>
  <c r="X17" i="11"/>
  <c r="K18" i="11"/>
  <c r="T18" i="11"/>
  <c r="K19" i="11"/>
  <c r="T19" i="11"/>
  <c r="K20" i="11"/>
  <c r="T20" i="11"/>
  <c r="K21" i="11"/>
  <c r="T21" i="11"/>
  <c r="K22" i="11"/>
  <c r="T22" i="11"/>
  <c r="T23" i="11"/>
  <c r="T24" i="11"/>
  <c r="T25" i="11"/>
  <c r="T26" i="11"/>
  <c r="T27" i="11"/>
  <c r="T28" i="11"/>
  <c r="R31" i="11"/>
  <c r="R33" i="11"/>
  <c r="R35" i="11"/>
  <c r="R37" i="11"/>
  <c r="R39" i="11"/>
  <c r="R41" i="11"/>
  <c r="R43" i="11"/>
  <c r="R45" i="11"/>
  <c r="R47" i="11"/>
  <c r="R49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M7" i="11"/>
  <c r="Q7" i="11"/>
  <c r="U7" i="11"/>
  <c r="Y7" i="11"/>
  <c r="L8" i="11"/>
  <c r="Q8" i="11"/>
  <c r="U8" i="11"/>
  <c r="Y8" i="11"/>
  <c r="L9" i="11"/>
  <c r="Q9" i="11"/>
  <c r="U9" i="11"/>
  <c r="Y9" i="11"/>
  <c r="L10" i="11"/>
  <c r="Q10" i="11"/>
  <c r="U10" i="11"/>
  <c r="Y10" i="11"/>
  <c r="L11" i="11"/>
  <c r="Q11" i="11"/>
  <c r="U11" i="11"/>
  <c r="Y11" i="11"/>
  <c r="L12" i="11"/>
  <c r="Q12" i="11"/>
  <c r="U12" i="11"/>
  <c r="Y12" i="11"/>
  <c r="L13" i="11"/>
  <c r="Q13" i="11"/>
  <c r="U13" i="11"/>
  <c r="Y13" i="11"/>
  <c r="L14" i="11"/>
  <c r="Q14" i="11"/>
  <c r="U14" i="11"/>
  <c r="Y14" i="11"/>
  <c r="L15" i="11"/>
  <c r="Q15" i="11"/>
  <c r="U15" i="11"/>
  <c r="Y15" i="11"/>
  <c r="L16" i="11"/>
  <c r="Q16" i="11"/>
  <c r="U16" i="11"/>
  <c r="Y16" i="11"/>
  <c r="L17" i="11"/>
  <c r="Q17" i="11"/>
  <c r="U17" i="11"/>
  <c r="Y17" i="11"/>
  <c r="M19" i="11"/>
  <c r="V19" i="11"/>
  <c r="M20" i="11"/>
  <c r="V20" i="11"/>
  <c r="M21" i="11"/>
  <c r="V21" i="11"/>
  <c r="M22" i="11"/>
  <c r="V22" i="11"/>
  <c r="M23" i="11"/>
  <c r="X23" i="11"/>
  <c r="X24" i="11"/>
  <c r="X25" i="11"/>
  <c r="X26" i="11"/>
  <c r="X27" i="11"/>
  <c r="X28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R7" i="11"/>
  <c r="V7" i="11"/>
  <c r="M8" i="11"/>
  <c r="R8" i="11"/>
  <c r="V8" i="11"/>
  <c r="M9" i="11"/>
  <c r="R9" i="11"/>
  <c r="V9" i="11"/>
  <c r="M10" i="11"/>
  <c r="R10" i="11"/>
  <c r="V10" i="11"/>
  <c r="M11" i="11"/>
  <c r="R11" i="11"/>
  <c r="V11" i="11"/>
  <c r="M12" i="11"/>
  <c r="R12" i="11"/>
  <c r="V12" i="11"/>
  <c r="M13" i="11"/>
  <c r="R13" i="11"/>
  <c r="V13" i="11"/>
  <c r="M14" i="11"/>
  <c r="R14" i="11"/>
  <c r="V14" i="11"/>
  <c r="M15" i="11"/>
  <c r="R15" i="11"/>
  <c r="V15" i="11"/>
  <c r="M16" i="11"/>
  <c r="R16" i="11"/>
  <c r="V16" i="11"/>
  <c r="M17" i="11"/>
  <c r="R17" i="11"/>
  <c r="V17" i="11"/>
  <c r="M18" i="11"/>
  <c r="R18" i="11"/>
  <c r="V18" i="11"/>
  <c r="P19" i="11"/>
  <c r="X19" i="11"/>
  <c r="P20" i="11"/>
  <c r="X20" i="11"/>
  <c r="P21" i="11"/>
  <c r="X21" i="11"/>
  <c r="P22" i="11"/>
  <c r="X22" i="11"/>
  <c r="P23" i="11"/>
  <c r="K24" i="11"/>
  <c r="K25" i="11"/>
  <c r="K26" i="11"/>
  <c r="K27" i="11"/>
  <c r="K28" i="11"/>
  <c r="K29" i="11"/>
  <c r="R30" i="11"/>
  <c r="R32" i="11"/>
  <c r="R34" i="11"/>
  <c r="R36" i="11"/>
  <c r="R38" i="11"/>
  <c r="R40" i="11"/>
  <c r="R42" i="11"/>
  <c r="R44" i="11"/>
  <c r="R46" i="11"/>
  <c r="R48" i="11"/>
  <c r="R50" i="11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T18" i="10"/>
  <c r="P22" i="10"/>
  <c r="P26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29" i="10"/>
  <c r="Q28" i="10"/>
  <c r="Q27" i="10"/>
  <c r="Q26" i="10"/>
  <c r="Q25" i="10"/>
  <c r="Q24" i="10"/>
  <c r="Q23" i="10"/>
  <c r="Q22" i="10"/>
  <c r="Q21" i="10"/>
  <c r="Q20" i="10"/>
  <c r="Q19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5" i="10"/>
  <c r="U14" i="10"/>
  <c r="U13" i="10"/>
  <c r="U12" i="10"/>
  <c r="U11" i="10"/>
  <c r="U10" i="10"/>
  <c r="U9" i="10"/>
  <c r="U8" i="10"/>
  <c r="U7" i="10"/>
  <c r="U18" i="10"/>
  <c r="U17" i="10"/>
  <c r="U16" i="10"/>
  <c r="S7" i="10"/>
  <c r="N8" i="10"/>
  <c r="N9" i="10"/>
  <c r="N10" i="10"/>
  <c r="N11" i="10"/>
  <c r="N12" i="10"/>
  <c r="N13" i="10"/>
  <c r="N14" i="10"/>
  <c r="N15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16" i="10"/>
  <c r="K15" i="10"/>
  <c r="K14" i="10"/>
  <c r="K13" i="10"/>
  <c r="K12" i="10"/>
  <c r="K11" i="10"/>
  <c r="K10" i="10"/>
  <c r="K9" i="10"/>
  <c r="K8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5" i="10"/>
  <c r="T14" i="10"/>
  <c r="T13" i="10"/>
  <c r="T12" i="10"/>
  <c r="T11" i="10"/>
  <c r="T10" i="10"/>
  <c r="T9" i="10"/>
  <c r="T8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6" i="10"/>
  <c r="M15" i="10"/>
  <c r="M14" i="10"/>
  <c r="M13" i="10"/>
  <c r="M12" i="10"/>
  <c r="M11" i="10"/>
  <c r="M10" i="10"/>
  <c r="M9" i="10"/>
  <c r="M8" i="10"/>
  <c r="M7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5" i="10"/>
  <c r="V14" i="10"/>
  <c r="V13" i="10"/>
  <c r="V12" i="10"/>
  <c r="V11" i="10"/>
  <c r="V10" i="10"/>
  <c r="V9" i="10"/>
  <c r="V8" i="10"/>
  <c r="V7" i="10"/>
  <c r="V18" i="10"/>
  <c r="V17" i="10"/>
  <c r="V16" i="10"/>
  <c r="L7" i="10"/>
  <c r="T7" i="10"/>
  <c r="S8" i="10"/>
  <c r="S9" i="10"/>
  <c r="S10" i="10"/>
  <c r="S11" i="10"/>
  <c r="S12" i="10"/>
  <c r="S13" i="10"/>
  <c r="S14" i="10"/>
  <c r="T16" i="10"/>
  <c r="P19" i="10"/>
  <c r="P21" i="10"/>
  <c r="P23" i="10"/>
  <c r="P25" i="10"/>
  <c r="P27" i="10"/>
  <c r="P29" i="10"/>
  <c r="P20" i="10"/>
  <c r="P24" i="10"/>
  <c r="P28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7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7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7" i="10"/>
  <c r="W8" i="10"/>
  <c r="W9" i="10"/>
  <c r="W10" i="10"/>
  <c r="W11" i="10"/>
  <c r="W12" i="10"/>
  <c r="W13" i="10"/>
  <c r="W14" i="10"/>
  <c r="W15" i="10"/>
  <c r="M18" i="10"/>
  <c r="X7" i="10"/>
  <c r="X8" i="10"/>
  <c r="X9" i="10"/>
  <c r="X10" i="10"/>
  <c r="X11" i="10"/>
  <c r="X12" i="10"/>
  <c r="X13" i="10"/>
  <c r="X14" i="10"/>
  <c r="Y19" i="10"/>
  <c r="Y20" i="10"/>
  <c r="Y21" i="10"/>
  <c r="Y22" i="10"/>
  <c r="Y23" i="10"/>
  <c r="Y24" i="10"/>
  <c r="Y25" i="10"/>
  <c r="Y26" i="10"/>
  <c r="Y27" i="10"/>
  <c r="Y28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Y7" i="10"/>
  <c r="Y8" i="10"/>
  <c r="Y9" i="10"/>
  <c r="Y10" i="10"/>
  <c r="Y11" i="10"/>
  <c r="Y12" i="10"/>
  <c r="Y13" i="10"/>
  <c r="Y14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X16" i="10"/>
  <c r="X17" i="10"/>
  <c r="X18" i="10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R19" i="9"/>
  <c r="R22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J20" i="9"/>
  <c r="S21" i="9"/>
  <c r="J23" i="9"/>
  <c r="J26" i="9"/>
  <c r="J32" i="9"/>
  <c r="J34" i="9"/>
  <c r="J36" i="9"/>
  <c r="J38" i="9"/>
  <c r="J40" i="9"/>
  <c r="J42" i="9"/>
  <c r="J44" i="9"/>
  <c r="J45" i="9"/>
  <c r="J47" i="9"/>
  <c r="J48" i="9"/>
  <c r="J50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29" i="9"/>
  <c r="K28" i="9"/>
  <c r="K27" i="9"/>
  <c r="K26" i="9"/>
  <c r="K25" i="9"/>
  <c r="K24" i="9"/>
  <c r="K23" i="9"/>
  <c r="K22" i="9"/>
  <c r="K21" i="9"/>
  <c r="K20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M7" i="9"/>
  <c r="Q7" i="9"/>
  <c r="U7" i="9"/>
  <c r="Y7" i="9"/>
  <c r="L8" i="9"/>
  <c r="Q8" i="9"/>
  <c r="U8" i="9"/>
  <c r="Y8" i="9"/>
  <c r="L9" i="9"/>
  <c r="Q9" i="9"/>
  <c r="U9" i="9"/>
  <c r="Y9" i="9"/>
  <c r="L10" i="9"/>
  <c r="Q10" i="9"/>
  <c r="U10" i="9"/>
  <c r="Y10" i="9"/>
  <c r="L11" i="9"/>
  <c r="Q11" i="9"/>
  <c r="U11" i="9"/>
  <c r="Y11" i="9"/>
  <c r="L12" i="9"/>
  <c r="Q12" i="9"/>
  <c r="U12" i="9"/>
  <c r="Y12" i="9"/>
  <c r="L13" i="9"/>
  <c r="Q13" i="9"/>
  <c r="U13" i="9"/>
  <c r="Y13" i="9"/>
  <c r="L14" i="9"/>
  <c r="Q14" i="9"/>
  <c r="U14" i="9"/>
  <c r="Y14" i="9"/>
  <c r="L15" i="9"/>
  <c r="Q15" i="9"/>
  <c r="U15" i="9"/>
  <c r="Y15" i="9"/>
  <c r="L16" i="9"/>
  <c r="Q16" i="9"/>
  <c r="U16" i="9"/>
  <c r="Y16" i="9"/>
  <c r="L17" i="9"/>
  <c r="Q17" i="9"/>
  <c r="U17" i="9"/>
  <c r="Y17" i="9"/>
  <c r="M19" i="9"/>
  <c r="V19" i="9"/>
  <c r="M20" i="9"/>
  <c r="V20" i="9"/>
  <c r="M21" i="9"/>
  <c r="V21" i="9"/>
  <c r="M22" i="9"/>
  <c r="V22" i="9"/>
  <c r="M23" i="9"/>
  <c r="V23" i="9"/>
  <c r="M24" i="9"/>
  <c r="V24" i="9"/>
  <c r="M25" i="9"/>
  <c r="V25" i="9"/>
  <c r="M26" i="9"/>
  <c r="V26" i="9"/>
  <c r="M27" i="9"/>
  <c r="V27" i="9"/>
  <c r="M28" i="9"/>
  <c r="V28" i="9"/>
  <c r="M29" i="9"/>
  <c r="V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20" i="9"/>
  <c r="R21" i="9"/>
  <c r="R23" i="9"/>
  <c r="R24" i="9"/>
  <c r="R25" i="9"/>
  <c r="R26" i="9"/>
  <c r="R27" i="9"/>
  <c r="R28" i="9"/>
  <c r="R29" i="9"/>
  <c r="S19" i="9"/>
  <c r="S20" i="9"/>
  <c r="J21" i="9"/>
  <c r="J22" i="9"/>
  <c r="S22" i="9"/>
  <c r="S23" i="9"/>
  <c r="J24" i="9"/>
  <c r="S24" i="9"/>
  <c r="J25" i="9"/>
  <c r="S25" i="9"/>
  <c r="S26" i="9"/>
  <c r="J27" i="9"/>
  <c r="S27" i="9"/>
  <c r="J28" i="9"/>
  <c r="S28" i="9"/>
  <c r="J29" i="9"/>
  <c r="S29" i="9"/>
  <c r="J31" i="9"/>
  <c r="J33" i="9"/>
  <c r="J35" i="9"/>
  <c r="J37" i="9"/>
  <c r="J39" i="9"/>
  <c r="J41" i="9"/>
  <c r="J43" i="9"/>
  <c r="J46" i="9"/>
  <c r="J49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N7" i="9"/>
  <c r="R7" i="9"/>
  <c r="V7" i="9"/>
  <c r="M8" i="9"/>
  <c r="R8" i="9"/>
  <c r="V8" i="9"/>
  <c r="M9" i="9"/>
  <c r="R9" i="9"/>
  <c r="V9" i="9"/>
  <c r="M10" i="9"/>
  <c r="R10" i="9"/>
  <c r="V10" i="9"/>
  <c r="M11" i="9"/>
  <c r="R11" i="9"/>
  <c r="V11" i="9"/>
  <c r="M12" i="9"/>
  <c r="R12" i="9"/>
  <c r="V12" i="9"/>
  <c r="M13" i="9"/>
  <c r="R13" i="9"/>
  <c r="V13" i="9"/>
  <c r="M14" i="9"/>
  <c r="R14" i="9"/>
  <c r="V14" i="9"/>
  <c r="M15" i="9"/>
  <c r="R15" i="9"/>
  <c r="V15" i="9"/>
  <c r="M16" i="9"/>
  <c r="R16" i="9"/>
  <c r="V16" i="9"/>
  <c r="M17" i="9"/>
  <c r="R17" i="9"/>
  <c r="V17" i="9"/>
  <c r="M18" i="9"/>
  <c r="V18" i="9"/>
  <c r="N19" i="9"/>
  <c r="W19" i="9"/>
  <c r="N20" i="9"/>
  <c r="W20" i="9"/>
  <c r="N21" i="9"/>
  <c r="W21" i="9"/>
  <c r="N22" i="9"/>
  <c r="W22" i="9"/>
  <c r="N23" i="9"/>
  <c r="W23" i="9"/>
  <c r="N24" i="9"/>
  <c r="W24" i="9"/>
  <c r="N25" i="9"/>
  <c r="W25" i="9"/>
  <c r="N26" i="9"/>
  <c r="W26" i="9"/>
  <c r="N27" i="9"/>
  <c r="W27" i="9"/>
  <c r="N28" i="9"/>
  <c r="W28" i="9"/>
  <c r="N29" i="9"/>
  <c r="W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J7" i="8"/>
  <c r="N7" i="8"/>
  <c r="J14" i="8"/>
  <c r="S14" i="8"/>
  <c r="J15" i="8"/>
  <c r="S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K7" i="8"/>
  <c r="S7" i="8"/>
  <c r="W7" i="8"/>
  <c r="J8" i="8"/>
  <c r="N8" i="8"/>
  <c r="S8" i="8"/>
  <c r="W8" i="8"/>
  <c r="J9" i="8"/>
  <c r="N9" i="8"/>
  <c r="S9" i="8"/>
  <c r="W9" i="8"/>
  <c r="J10" i="8"/>
  <c r="N10" i="8"/>
  <c r="S10" i="8"/>
  <c r="W10" i="8"/>
  <c r="J11" i="8"/>
  <c r="N11" i="8"/>
  <c r="S11" i="8"/>
  <c r="W11" i="8"/>
  <c r="J12" i="8"/>
  <c r="N12" i="8"/>
  <c r="S12" i="8"/>
  <c r="W12" i="8"/>
  <c r="S13" i="8"/>
  <c r="L14" i="8"/>
  <c r="L6" i="8" s="1"/>
  <c r="H8" i="20" s="1"/>
  <c r="U14" i="8"/>
  <c r="L15" i="8"/>
  <c r="U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P7" i="8"/>
  <c r="T7" i="8"/>
  <c r="X7" i="8"/>
  <c r="K8" i="8"/>
  <c r="P8" i="8"/>
  <c r="T8" i="8"/>
  <c r="X8" i="8"/>
  <c r="K9" i="8"/>
  <c r="P9" i="8"/>
  <c r="T9" i="8"/>
  <c r="X9" i="8"/>
  <c r="K10" i="8"/>
  <c r="P10" i="8"/>
  <c r="T10" i="8"/>
  <c r="X10" i="8"/>
  <c r="K11" i="8"/>
  <c r="P11" i="8"/>
  <c r="T11" i="8"/>
  <c r="X11" i="8"/>
  <c r="K12" i="8"/>
  <c r="P12" i="8"/>
  <c r="T12" i="8"/>
  <c r="X12" i="8"/>
  <c r="K13" i="8"/>
  <c r="P13" i="8"/>
  <c r="T13" i="8"/>
  <c r="N14" i="8"/>
  <c r="W14" i="8"/>
  <c r="N15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N30" i="8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2" i="6"/>
  <c r="K21" i="6"/>
  <c r="K20" i="6"/>
  <c r="K19" i="6"/>
  <c r="K18" i="6"/>
  <c r="K17" i="6"/>
  <c r="K29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2" i="6"/>
  <c r="T30" i="6"/>
  <c r="T19" i="6"/>
  <c r="T18" i="6"/>
  <c r="T17" i="6"/>
  <c r="T16" i="6"/>
  <c r="T33" i="6"/>
  <c r="T31" i="6"/>
  <c r="T29" i="6"/>
  <c r="K11" i="6"/>
  <c r="K14" i="6"/>
  <c r="K24" i="6"/>
  <c r="K26" i="6"/>
  <c r="K28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2" i="6"/>
  <c r="L21" i="6"/>
  <c r="L20" i="6"/>
  <c r="L19" i="6"/>
  <c r="L18" i="6"/>
  <c r="L17" i="6"/>
  <c r="L16" i="6"/>
  <c r="L15" i="6"/>
  <c r="L14" i="6"/>
  <c r="L13" i="6"/>
  <c r="L12" i="6"/>
  <c r="L11" i="6"/>
  <c r="L29" i="6"/>
  <c r="L28" i="6"/>
  <c r="L27" i="6"/>
  <c r="L26" i="6"/>
  <c r="L25" i="6"/>
  <c r="L24" i="6"/>
  <c r="L23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2" i="6"/>
  <c r="U30" i="6"/>
  <c r="U19" i="6"/>
  <c r="U18" i="6"/>
  <c r="U17" i="6"/>
  <c r="U16" i="6"/>
  <c r="U15" i="6"/>
  <c r="U14" i="6"/>
  <c r="U13" i="6"/>
  <c r="U12" i="6"/>
  <c r="U11" i="6"/>
  <c r="U10" i="6"/>
  <c r="U33" i="6"/>
  <c r="U31" i="6"/>
  <c r="U29" i="6"/>
  <c r="U28" i="6"/>
  <c r="U27" i="6"/>
  <c r="U26" i="6"/>
  <c r="U25" i="6"/>
  <c r="U24" i="6"/>
  <c r="U23" i="6"/>
  <c r="U22" i="6"/>
  <c r="U21" i="6"/>
  <c r="U20" i="6"/>
  <c r="X12" i="6"/>
  <c r="T22" i="6"/>
  <c r="T28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0" i="6"/>
  <c r="M19" i="6"/>
  <c r="M18" i="6"/>
  <c r="M17" i="6"/>
  <c r="M16" i="6"/>
  <c r="M15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19" i="6"/>
  <c r="V18" i="6"/>
  <c r="V17" i="6"/>
  <c r="V16" i="6"/>
  <c r="V15" i="6"/>
  <c r="V14" i="6"/>
  <c r="V21" i="6"/>
  <c r="V20" i="6"/>
  <c r="K7" i="6"/>
  <c r="S7" i="6"/>
  <c r="W7" i="6"/>
  <c r="J8" i="6"/>
  <c r="N8" i="6"/>
  <c r="S8" i="6"/>
  <c r="W8" i="6"/>
  <c r="J9" i="6"/>
  <c r="N9" i="6"/>
  <c r="W9" i="6"/>
  <c r="N10" i="6"/>
  <c r="T10" i="6"/>
  <c r="N11" i="6"/>
  <c r="T11" i="6"/>
  <c r="N12" i="6"/>
  <c r="T12" i="6"/>
  <c r="N13" i="6"/>
  <c r="T13" i="6"/>
  <c r="N14" i="6"/>
  <c r="W14" i="6"/>
  <c r="N15" i="6"/>
  <c r="N16" i="6"/>
  <c r="N17" i="6"/>
  <c r="N18" i="6"/>
  <c r="N19" i="6"/>
  <c r="T21" i="6"/>
  <c r="K23" i="6"/>
  <c r="K25" i="6"/>
  <c r="K27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3" i="6"/>
  <c r="P31" i="6"/>
  <c r="P29" i="6"/>
  <c r="P28" i="6"/>
  <c r="P27" i="6"/>
  <c r="P26" i="6"/>
  <c r="P25" i="6"/>
  <c r="P24" i="6"/>
  <c r="P23" i="6"/>
  <c r="P34" i="6"/>
  <c r="P32" i="6"/>
  <c r="P30" i="6"/>
  <c r="P22" i="6"/>
  <c r="P21" i="6"/>
  <c r="P20" i="6"/>
  <c r="P19" i="6"/>
  <c r="P18" i="6"/>
  <c r="P17" i="6"/>
  <c r="P16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1" i="6"/>
  <c r="X20" i="6"/>
  <c r="X28" i="6"/>
  <c r="X27" i="6"/>
  <c r="X26" i="6"/>
  <c r="X25" i="6"/>
  <c r="X24" i="6"/>
  <c r="X23" i="6"/>
  <c r="X22" i="6"/>
  <c r="X19" i="6"/>
  <c r="X18" i="6"/>
  <c r="X17" i="6"/>
  <c r="X16" i="6"/>
  <c r="K12" i="6"/>
  <c r="K13" i="6"/>
  <c r="Q34" i="6"/>
  <c r="Q33" i="6"/>
  <c r="Q32" i="6"/>
  <c r="Q31" i="6"/>
  <c r="Q30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Y50" i="6"/>
  <c r="Y28" i="6"/>
  <c r="Y27" i="6"/>
  <c r="Y26" i="6"/>
  <c r="Y25" i="6"/>
  <c r="Y24" i="6"/>
  <c r="Y23" i="6"/>
  <c r="Y22" i="6"/>
  <c r="Y33" i="6"/>
  <c r="Y31" i="6"/>
  <c r="Y29" i="6"/>
  <c r="Y19" i="6"/>
  <c r="Y18" i="6"/>
  <c r="Y17" i="6"/>
  <c r="Y16" i="6"/>
  <c r="Y15" i="6"/>
  <c r="Y14" i="6"/>
  <c r="Y13" i="6"/>
  <c r="Y12" i="6"/>
  <c r="Y11" i="6"/>
  <c r="Y1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2" i="6"/>
  <c r="Y30" i="6"/>
  <c r="X10" i="6"/>
  <c r="X11" i="6"/>
  <c r="T14" i="6"/>
  <c r="K15" i="6"/>
  <c r="T15" i="6"/>
  <c r="K16" i="6"/>
  <c r="T24" i="6"/>
  <c r="T26" i="6"/>
  <c r="J29" i="6"/>
  <c r="J28" i="6"/>
  <c r="J27" i="6"/>
  <c r="J26" i="6"/>
  <c r="J25" i="6"/>
  <c r="J24" i="6"/>
  <c r="J23" i="6"/>
  <c r="J22" i="6"/>
  <c r="J2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4" i="6"/>
  <c r="J32" i="6"/>
  <c r="J30" i="6"/>
  <c r="J35" i="6"/>
  <c r="J33" i="6"/>
  <c r="J31" i="6"/>
  <c r="N29" i="6"/>
  <c r="N28" i="6"/>
  <c r="N27" i="6"/>
  <c r="N26" i="6"/>
  <c r="N25" i="6"/>
  <c r="N24" i="6"/>
  <c r="N23" i="6"/>
  <c r="N22" i="6"/>
  <c r="N2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3" i="6"/>
  <c r="N31" i="6"/>
  <c r="N34" i="6"/>
  <c r="N32" i="6"/>
  <c r="N30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W50" i="6"/>
  <c r="W28" i="6"/>
  <c r="W27" i="6"/>
  <c r="W26" i="6"/>
  <c r="W25" i="6"/>
  <c r="W24" i="6"/>
  <c r="W23" i="6"/>
  <c r="W22" i="6"/>
  <c r="W21" i="6"/>
  <c r="W20" i="6"/>
  <c r="W34" i="6"/>
  <c r="W33" i="6"/>
  <c r="W32" i="6"/>
  <c r="W31" i="6"/>
  <c r="W30" i="6"/>
  <c r="W29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L7" i="6"/>
  <c r="P7" i="6"/>
  <c r="T7" i="6"/>
  <c r="X7" i="6"/>
  <c r="K8" i="6"/>
  <c r="P8" i="6"/>
  <c r="T8" i="6"/>
  <c r="X8" i="6"/>
  <c r="K9" i="6"/>
  <c r="P9" i="6"/>
  <c r="T9" i="6"/>
  <c r="X9" i="6"/>
  <c r="K10" i="6"/>
  <c r="P10" i="6"/>
  <c r="V10" i="6"/>
  <c r="J11" i="6"/>
  <c r="P11" i="6"/>
  <c r="V11" i="6"/>
  <c r="J12" i="6"/>
  <c r="P12" i="6"/>
  <c r="V12" i="6"/>
  <c r="J13" i="6"/>
  <c r="P13" i="6"/>
  <c r="V13" i="6"/>
  <c r="J14" i="6"/>
  <c r="P14" i="6"/>
  <c r="X14" i="6"/>
  <c r="P15" i="6"/>
  <c r="X15" i="6"/>
  <c r="S16" i="6"/>
  <c r="S17" i="6"/>
  <c r="S18" i="6"/>
  <c r="S19" i="6"/>
  <c r="T20" i="6"/>
  <c r="Y21" i="6"/>
  <c r="T23" i="6"/>
  <c r="T25" i="6"/>
  <c r="T27" i="6"/>
  <c r="B5" i="5"/>
  <c r="D4" i="5"/>
  <c r="D3" i="5"/>
  <c r="X6" i="16" l="1"/>
  <c r="T16" i="20" s="1"/>
  <c r="S6" i="17"/>
  <c r="O17" i="20" s="1"/>
  <c r="L6" i="6"/>
  <c r="H7" i="20" s="1"/>
  <c r="V6" i="8"/>
  <c r="R8" i="20" s="1"/>
  <c r="Y6" i="8"/>
  <c r="U8" i="20" s="1"/>
  <c r="V6" i="14"/>
  <c r="R14" i="20" s="1"/>
  <c r="Y6" i="6"/>
  <c r="U7" i="20" s="1"/>
  <c r="X6" i="9"/>
  <c r="T9" i="20" s="1"/>
  <c r="T6" i="9"/>
  <c r="P9" i="20" s="1"/>
  <c r="P6" i="9"/>
  <c r="L9" i="20" s="1"/>
  <c r="K6" i="9"/>
  <c r="G9" i="20" s="1"/>
  <c r="J6" i="9"/>
  <c r="F9" i="20" s="1"/>
  <c r="V6" i="10"/>
  <c r="R10" i="20" s="1"/>
  <c r="M6" i="12"/>
  <c r="I12" i="20" s="1"/>
  <c r="Q6" i="12"/>
  <c r="M12" i="20" s="1"/>
  <c r="P6" i="13"/>
  <c r="L13" i="20" s="1"/>
  <c r="L6" i="14"/>
  <c r="H14" i="20" s="1"/>
  <c r="N6" i="15"/>
  <c r="J15" i="20" s="1"/>
  <c r="U6" i="15"/>
  <c r="Q15" i="20" s="1"/>
  <c r="L6" i="15"/>
  <c r="H15" i="20" s="1"/>
  <c r="T6" i="15"/>
  <c r="P15" i="20" s="1"/>
  <c r="V6" i="6"/>
  <c r="R7" i="20" s="1"/>
  <c r="Q6" i="6"/>
  <c r="M7" i="20" s="1"/>
  <c r="R6" i="6"/>
  <c r="N7" i="20" s="1"/>
  <c r="M6" i="6"/>
  <c r="I7" i="20" s="1"/>
  <c r="U6" i="8"/>
  <c r="Q8" i="20" s="1"/>
  <c r="R6" i="8"/>
  <c r="N8" i="20" s="1"/>
  <c r="M6" i="8"/>
  <c r="I8" i="20" s="1"/>
  <c r="Q6" i="8"/>
  <c r="M8" i="20" s="1"/>
  <c r="W6" i="9"/>
  <c r="S9" i="20" s="1"/>
  <c r="N6" i="9"/>
  <c r="J9" i="20" s="1"/>
  <c r="S6" i="11"/>
  <c r="O11" i="20" s="1"/>
  <c r="N6" i="11"/>
  <c r="J11" i="20" s="1"/>
  <c r="J6" i="11"/>
  <c r="F11" i="20" s="1"/>
  <c r="Y6" i="12"/>
  <c r="U12" i="20" s="1"/>
  <c r="U6" i="12"/>
  <c r="Q12" i="20" s="1"/>
  <c r="W6" i="12"/>
  <c r="S12" i="20" s="1"/>
  <c r="Q6" i="13"/>
  <c r="M13" i="20" s="1"/>
  <c r="J6" i="13"/>
  <c r="F13" i="20" s="1"/>
  <c r="T6" i="16"/>
  <c r="P16" i="20" s="1"/>
  <c r="N6" i="6"/>
  <c r="J7" i="20" s="1"/>
  <c r="U6" i="6"/>
  <c r="Q7" i="20" s="1"/>
  <c r="N6" i="14"/>
  <c r="J14" i="20" s="1"/>
  <c r="M6" i="15"/>
  <c r="I15" i="20" s="1"/>
  <c r="Y6" i="15"/>
  <c r="U15" i="20" s="1"/>
  <c r="Q6" i="15"/>
  <c r="M15" i="20" s="1"/>
  <c r="X6" i="15"/>
  <c r="T15" i="20" s="1"/>
  <c r="P6" i="15"/>
  <c r="L15" i="20" s="1"/>
  <c r="K6" i="16"/>
  <c r="G16" i="20" s="1"/>
  <c r="K6" i="17"/>
  <c r="G17" i="20" s="1"/>
  <c r="J6" i="6"/>
  <c r="F7" i="20" s="1"/>
  <c r="S6" i="9"/>
  <c r="O9" i="20" s="1"/>
  <c r="L6" i="9"/>
  <c r="H9" i="20" s="1"/>
  <c r="K6" i="10"/>
  <c r="G10" i="20" s="1"/>
  <c r="W6" i="11"/>
  <c r="S11" i="20" s="1"/>
  <c r="L6" i="12"/>
  <c r="H12" i="20" s="1"/>
  <c r="L6" i="13"/>
  <c r="H13" i="20" s="1"/>
  <c r="Y6" i="13"/>
  <c r="U13" i="20" s="1"/>
  <c r="J6" i="14"/>
  <c r="F14" i="20" s="1"/>
  <c r="R6" i="14"/>
  <c r="N14" i="20" s="1"/>
  <c r="L6" i="16"/>
  <c r="H16" i="20" s="1"/>
  <c r="P6" i="16"/>
  <c r="L16" i="20" s="1"/>
  <c r="W6" i="17"/>
  <c r="S17" i="20" s="1"/>
  <c r="R6" i="17"/>
  <c r="N17" i="20" s="1"/>
  <c r="N6" i="17"/>
  <c r="J17" i="20" s="1"/>
  <c r="U6" i="17"/>
  <c r="Q17" i="20" s="1"/>
  <c r="P6" i="17"/>
  <c r="L17" i="20" s="1"/>
  <c r="Y6" i="17"/>
  <c r="U17" i="20" s="1"/>
  <c r="J6" i="17"/>
  <c r="F17" i="20" s="1"/>
  <c r="Q6" i="17"/>
  <c r="M17" i="20" s="1"/>
  <c r="L6" i="17"/>
  <c r="H17" i="20" s="1"/>
  <c r="T6" i="17"/>
  <c r="P17" i="20" s="1"/>
  <c r="V6" i="17"/>
  <c r="R17" i="20" s="1"/>
  <c r="M6" i="17"/>
  <c r="I17" i="20" s="1"/>
  <c r="X6" i="17"/>
  <c r="T17" i="20" s="1"/>
  <c r="U6" i="16"/>
  <c r="Q16" i="20" s="1"/>
  <c r="R6" i="16"/>
  <c r="N16" i="20" s="1"/>
  <c r="Q6" i="16"/>
  <c r="M16" i="20" s="1"/>
  <c r="V6" i="16"/>
  <c r="R16" i="20" s="1"/>
  <c r="N6" i="16"/>
  <c r="J16" i="20" s="1"/>
  <c r="M6" i="16"/>
  <c r="I16" i="20" s="1"/>
  <c r="S6" i="16"/>
  <c r="O16" i="20" s="1"/>
  <c r="W6" i="16"/>
  <c r="S16" i="20" s="1"/>
  <c r="J6" i="16"/>
  <c r="F16" i="20" s="1"/>
  <c r="Y6" i="16"/>
  <c r="U16" i="20" s="1"/>
  <c r="W6" i="15"/>
  <c r="S15" i="20" s="1"/>
  <c r="J6" i="15"/>
  <c r="F15" i="20" s="1"/>
  <c r="S6" i="15"/>
  <c r="O15" i="20" s="1"/>
  <c r="R6" i="15"/>
  <c r="N15" i="20" s="1"/>
  <c r="K6" i="15"/>
  <c r="G15" i="20" s="1"/>
  <c r="V6" i="15"/>
  <c r="R15" i="20" s="1"/>
  <c r="Y6" i="14"/>
  <c r="U14" i="20" s="1"/>
  <c r="U6" i="14"/>
  <c r="Q14" i="20" s="1"/>
  <c r="X6" i="14"/>
  <c r="T14" i="20" s="1"/>
  <c r="S6" i="14"/>
  <c r="O14" i="20" s="1"/>
  <c r="W6" i="14"/>
  <c r="S14" i="20" s="1"/>
  <c r="Q6" i="14"/>
  <c r="M14" i="20" s="1"/>
  <c r="T6" i="14"/>
  <c r="P14" i="20" s="1"/>
  <c r="K6" i="14"/>
  <c r="G14" i="20" s="1"/>
  <c r="M6" i="14"/>
  <c r="I14" i="20" s="1"/>
  <c r="P6" i="14"/>
  <c r="L14" i="20" s="1"/>
  <c r="X6" i="13"/>
  <c r="T13" i="20" s="1"/>
  <c r="V6" i="13"/>
  <c r="R13" i="20" s="1"/>
  <c r="R6" i="13"/>
  <c r="N13" i="20" s="1"/>
  <c r="M6" i="13"/>
  <c r="I13" i="20" s="1"/>
  <c r="K6" i="13"/>
  <c r="G13" i="20" s="1"/>
  <c r="W6" i="13"/>
  <c r="S13" i="20" s="1"/>
  <c r="U6" i="13"/>
  <c r="Q13" i="20" s="1"/>
  <c r="N6" i="13"/>
  <c r="J13" i="20" s="1"/>
  <c r="T6" i="13"/>
  <c r="P13" i="20" s="1"/>
  <c r="S6" i="13"/>
  <c r="O13" i="20" s="1"/>
  <c r="R6" i="12"/>
  <c r="N12" i="20" s="1"/>
  <c r="K6" i="12"/>
  <c r="G12" i="20" s="1"/>
  <c r="J6" i="12"/>
  <c r="F12" i="20" s="1"/>
  <c r="X6" i="12"/>
  <c r="T12" i="20" s="1"/>
  <c r="S6" i="12"/>
  <c r="O12" i="20" s="1"/>
  <c r="V6" i="12"/>
  <c r="R12" i="20" s="1"/>
  <c r="P6" i="12"/>
  <c r="L12" i="20" s="1"/>
  <c r="N6" i="12"/>
  <c r="J12" i="20" s="1"/>
  <c r="Q6" i="11"/>
  <c r="M11" i="20" s="1"/>
  <c r="L6" i="11"/>
  <c r="H11" i="20" s="1"/>
  <c r="V6" i="11"/>
  <c r="R11" i="20" s="1"/>
  <c r="M6" i="11"/>
  <c r="I11" i="20" s="1"/>
  <c r="X6" i="11"/>
  <c r="T11" i="20" s="1"/>
  <c r="U6" i="11"/>
  <c r="Q11" i="20" s="1"/>
  <c r="P6" i="11"/>
  <c r="L11" i="20" s="1"/>
  <c r="K6" i="11"/>
  <c r="G11" i="20" s="1"/>
  <c r="R6" i="11"/>
  <c r="N11" i="20" s="1"/>
  <c r="Y6" i="11"/>
  <c r="U11" i="20" s="1"/>
  <c r="T6" i="11"/>
  <c r="P11" i="20" s="1"/>
  <c r="Y6" i="10"/>
  <c r="U10" i="20" s="1"/>
  <c r="X6" i="10"/>
  <c r="T10" i="20" s="1"/>
  <c r="J6" i="10"/>
  <c r="F10" i="20" s="1"/>
  <c r="T6" i="10"/>
  <c r="P10" i="20" s="1"/>
  <c r="R6" i="10"/>
  <c r="N10" i="20" s="1"/>
  <c r="S6" i="10"/>
  <c r="O10" i="20" s="1"/>
  <c r="U6" i="10"/>
  <c r="Q10" i="20" s="1"/>
  <c r="Q6" i="10"/>
  <c r="M10" i="20" s="1"/>
  <c r="W6" i="10"/>
  <c r="S10" i="20" s="1"/>
  <c r="M6" i="10"/>
  <c r="I10" i="20" s="1"/>
  <c r="P6" i="10"/>
  <c r="L10" i="20" s="1"/>
  <c r="N6" i="10"/>
  <c r="J10" i="20" s="1"/>
  <c r="L6" i="10"/>
  <c r="H10" i="20" s="1"/>
  <c r="Y6" i="9"/>
  <c r="U9" i="20" s="1"/>
  <c r="V6" i="9"/>
  <c r="R9" i="20" s="1"/>
  <c r="Q6" i="9"/>
  <c r="M9" i="20" s="1"/>
  <c r="U6" i="9"/>
  <c r="Q9" i="20" s="1"/>
  <c r="R6" i="9"/>
  <c r="N9" i="20" s="1"/>
  <c r="M6" i="9"/>
  <c r="I9" i="20" s="1"/>
  <c r="S6" i="8"/>
  <c r="O8" i="20" s="1"/>
  <c r="J6" i="8"/>
  <c r="F8" i="20" s="1"/>
  <c r="K6" i="8"/>
  <c r="G8" i="20" s="1"/>
  <c r="P6" i="8"/>
  <c r="L8" i="20" s="1"/>
  <c r="X6" i="8"/>
  <c r="T8" i="20" s="1"/>
  <c r="T6" i="8"/>
  <c r="P8" i="20" s="1"/>
  <c r="W6" i="8"/>
  <c r="S8" i="20" s="1"/>
  <c r="N6" i="8"/>
  <c r="J8" i="20" s="1"/>
  <c r="X6" i="6"/>
  <c r="T7" i="20" s="1"/>
  <c r="W6" i="6"/>
  <c r="S7" i="20" s="1"/>
  <c r="T6" i="6"/>
  <c r="P7" i="20" s="1"/>
  <c r="S6" i="6"/>
  <c r="O7" i="20" s="1"/>
  <c r="P6" i="6"/>
  <c r="L7" i="20" s="1"/>
  <c r="K6" i="6"/>
  <c r="G7" i="20" s="1"/>
  <c r="B6" i="5"/>
  <c r="D5" i="5"/>
  <c r="B7" i="5" l="1"/>
  <c r="D6" i="5"/>
  <c r="B8" i="5" l="1"/>
  <c r="D7" i="5"/>
  <c r="B9" i="5" l="1"/>
  <c r="D8" i="5"/>
  <c r="B10" i="5" l="1"/>
  <c r="D9" i="5"/>
  <c r="B11" i="5" l="1"/>
  <c r="D10" i="5"/>
  <c r="B12" i="5" l="1"/>
  <c r="D11" i="5"/>
  <c r="B13" i="5" l="1"/>
  <c r="D12" i="5"/>
  <c r="B14" i="5" l="1"/>
  <c r="D13" i="5"/>
  <c r="B15" i="5" l="1"/>
  <c r="D14" i="5"/>
  <c r="B16" i="5" l="1"/>
  <c r="D15" i="5"/>
  <c r="B17" i="5" l="1"/>
  <c r="D16" i="5"/>
  <c r="D17" i="5" l="1"/>
  <c r="B18" i="5"/>
  <c r="D18" i="5" l="1"/>
  <c r="B19" i="5"/>
  <c r="D19" i="5" l="1"/>
  <c r="B20" i="5"/>
  <c r="B21" i="5" l="1"/>
  <c r="D20" i="5"/>
  <c r="B22" i="5" l="1"/>
  <c r="D21" i="5"/>
  <c r="D22" i="5" l="1"/>
  <c r="B23" i="5"/>
  <c r="D23" i="5" l="1"/>
  <c r="B24" i="5"/>
  <c r="D24" i="5" l="1"/>
  <c r="B25" i="5"/>
  <c r="D25" i="5" l="1"/>
  <c r="B26" i="5"/>
  <c r="B27" i="5" l="1"/>
  <c r="D26" i="5"/>
  <c r="D27" i="5" l="1"/>
  <c r="B28" i="5"/>
  <c r="D28" i="5" l="1"/>
  <c r="B29" i="5"/>
  <c r="B30" i="5" l="1"/>
  <c r="D29" i="5"/>
  <c r="D30" i="5" l="1"/>
  <c r="B31" i="5"/>
  <c r="D31" i="5" s="1"/>
  <c r="G7" i="4" l="1"/>
  <c r="O7" i="4" l="1"/>
  <c r="Y5" i="4" l="1"/>
  <c r="X5" i="4"/>
  <c r="W5" i="4"/>
  <c r="V5" i="4"/>
  <c r="U5" i="4"/>
  <c r="T5" i="4"/>
  <c r="S5" i="4"/>
  <c r="R5" i="4"/>
  <c r="Q5" i="4"/>
  <c r="P5" i="4"/>
  <c r="N5" i="4"/>
  <c r="M5" i="4"/>
  <c r="L5" i="4"/>
  <c r="K5" i="4"/>
  <c r="J5" i="4"/>
  <c r="J52" i="4" l="1"/>
  <c r="J56" i="4"/>
  <c r="J60" i="4"/>
  <c r="J64" i="4"/>
  <c r="J68" i="4"/>
  <c r="J72" i="4"/>
  <c r="J76" i="4"/>
  <c r="J80" i="4"/>
  <c r="J84" i="4"/>
  <c r="J88" i="4"/>
  <c r="J92" i="4"/>
  <c r="J96" i="4"/>
  <c r="J100" i="4"/>
  <c r="J104" i="4"/>
  <c r="J108" i="4"/>
  <c r="J112" i="4"/>
  <c r="J116" i="4"/>
  <c r="J120" i="4"/>
  <c r="J124" i="4"/>
  <c r="J128" i="4"/>
  <c r="J132" i="4"/>
  <c r="J136" i="4"/>
  <c r="J140" i="4"/>
  <c r="J144" i="4"/>
  <c r="J148" i="4"/>
  <c r="J152" i="4"/>
  <c r="J156" i="4"/>
  <c r="J160" i="4"/>
  <c r="J164" i="4"/>
  <c r="J168" i="4"/>
  <c r="J172" i="4"/>
  <c r="J176" i="4"/>
  <c r="J180" i="4"/>
  <c r="J184" i="4"/>
  <c r="J188" i="4"/>
  <c r="J192" i="4"/>
  <c r="J196" i="4"/>
  <c r="J200" i="4"/>
  <c r="J204" i="4"/>
  <c r="J208" i="4"/>
  <c r="J212" i="4"/>
  <c r="J216" i="4"/>
  <c r="J220" i="4"/>
  <c r="J224" i="4"/>
  <c r="J228" i="4"/>
  <c r="J232" i="4"/>
  <c r="J236" i="4"/>
  <c r="J240" i="4"/>
  <c r="J244" i="4"/>
  <c r="J248" i="4"/>
  <c r="J252" i="4"/>
  <c r="J256" i="4"/>
  <c r="J260" i="4"/>
  <c r="J264" i="4"/>
  <c r="J51" i="4"/>
  <c r="J55" i="4"/>
  <c r="J59" i="4"/>
  <c r="J63" i="4"/>
  <c r="J67" i="4"/>
  <c r="J71" i="4"/>
  <c r="J75" i="4"/>
  <c r="J79" i="4"/>
  <c r="J83" i="4"/>
  <c r="J87" i="4"/>
  <c r="J91" i="4"/>
  <c r="J95" i="4"/>
  <c r="J99" i="4"/>
  <c r="J103" i="4"/>
  <c r="J107" i="4"/>
  <c r="J111" i="4"/>
  <c r="J115" i="4"/>
  <c r="J119" i="4"/>
  <c r="J123" i="4"/>
  <c r="J127" i="4"/>
  <c r="J131" i="4"/>
  <c r="J135" i="4"/>
  <c r="J139" i="4"/>
  <c r="J143" i="4"/>
  <c r="J147" i="4"/>
  <c r="J151" i="4"/>
  <c r="J155" i="4"/>
  <c r="J159" i="4"/>
  <c r="J163" i="4"/>
  <c r="J167" i="4"/>
  <c r="J171" i="4"/>
  <c r="J175" i="4"/>
  <c r="J179" i="4"/>
  <c r="J183" i="4"/>
  <c r="J187" i="4"/>
  <c r="J191" i="4"/>
  <c r="J195" i="4"/>
  <c r="J199" i="4"/>
  <c r="J203" i="4"/>
  <c r="J207" i="4"/>
  <c r="J211" i="4"/>
  <c r="J215" i="4"/>
  <c r="J219" i="4"/>
  <c r="J223" i="4"/>
  <c r="J227" i="4"/>
  <c r="J231" i="4"/>
  <c r="J235" i="4"/>
  <c r="J239" i="4"/>
  <c r="J243" i="4"/>
  <c r="J247" i="4"/>
  <c r="J251" i="4"/>
  <c r="J255" i="4"/>
  <c r="J259" i="4"/>
  <c r="J263" i="4"/>
  <c r="J54" i="4"/>
  <c r="J58" i="4"/>
  <c r="J62" i="4"/>
  <c r="J66" i="4"/>
  <c r="J70" i="4"/>
  <c r="J74" i="4"/>
  <c r="J78" i="4"/>
  <c r="J82" i="4"/>
  <c r="J86" i="4"/>
  <c r="J90" i="4"/>
  <c r="J94" i="4"/>
  <c r="J98" i="4"/>
  <c r="J102" i="4"/>
  <c r="J106" i="4"/>
  <c r="J110" i="4"/>
  <c r="J114" i="4"/>
  <c r="J118" i="4"/>
  <c r="J122" i="4"/>
  <c r="J126" i="4"/>
  <c r="J130" i="4"/>
  <c r="J134" i="4"/>
  <c r="J138" i="4"/>
  <c r="J142" i="4"/>
  <c r="J146" i="4"/>
  <c r="J150" i="4"/>
  <c r="J154" i="4"/>
  <c r="J158" i="4"/>
  <c r="J162" i="4"/>
  <c r="J166" i="4"/>
  <c r="J170" i="4"/>
  <c r="J174" i="4"/>
  <c r="J178" i="4"/>
  <c r="J182" i="4"/>
  <c r="J186" i="4"/>
  <c r="J190" i="4"/>
  <c r="J194" i="4"/>
  <c r="J198" i="4"/>
  <c r="J202" i="4"/>
  <c r="J206" i="4"/>
  <c r="J210" i="4"/>
  <c r="J214" i="4"/>
  <c r="J218" i="4"/>
  <c r="J222" i="4"/>
  <c r="J226" i="4"/>
  <c r="J230" i="4"/>
  <c r="J234" i="4"/>
  <c r="J238" i="4"/>
  <c r="J242" i="4"/>
  <c r="J246" i="4"/>
  <c r="J250" i="4"/>
  <c r="J254" i="4"/>
  <c r="J258" i="4"/>
  <c r="J262" i="4"/>
  <c r="J53" i="4"/>
  <c r="J57" i="4"/>
  <c r="J61" i="4"/>
  <c r="J65" i="4"/>
  <c r="J69" i="4"/>
  <c r="J73" i="4"/>
  <c r="J77" i="4"/>
  <c r="J81" i="4"/>
  <c r="J85" i="4"/>
  <c r="J89" i="4"/>
  <c r="J93" i="4"/>
  <c r="J97" i="4"/>
  <c r="J101" i="4"/>
  <c r="J105" i="4"/>
  <c r="J109" i="4"/>
  <c r="J113" i="4"/>
  <c r="J117" i="4"/>
  <c r="J121" i="4"/>
  <c r="J125" i="4"/>
  <c r="J129" i="4"/>
  <c r="J133" i="4"/>
  <c r="J137" i="4"/>
  <c r="J141" i="4"/>
  <c r="J145" i="4"/>
  <c r="J149" i="4"/>
  <c r="J153" i="4"/>
  <c r="J157" i="4"/>
  <c r="J161" i="4"/>
  <c r="J165" i="4"/>
  <c r="J169" i="4"/>
  <c r="J173" i="4"/>
  <c r="J177" i="4"/>
  <c r="J181" i="4"/>
  <c r="J185" i="4"/>
  <c r="J189" i="4"/>
  <c r="J193" i="4"/>
  <c r="J197" i="4"/>
  <c r="J201" i="4"/>
  <c r="J205" i="4"/>
  <c r="J209" i="4"/>
  <c r="J213" i="4"/>
  <c r="J217" i="4"/>
  <c r="J221" i="4"/>
  <c r="J225" i="4"/>
  <c r="J229" i="4"/>
  <c r="J233" i="4"/>
  <c r="J237" i="4"/>
  <c r="J241" i="4"/>
  <c r="J245" i="4"/>
  <c r="J249" i="4"/>
  <c r="J253" i="4"/>
  <c r="J257" i="4"/>
  <c r="J261" i="4"/>
  <c r="J265" i="4"/>
  <c r="M51" i="4"/>
  <c r="M55" i="4"/>
  <c r="M59" i="4"/>
  <c r="M63" i="4"/>
  <c r="M67" i="4"/>
  <c r="M71" i="4"/>
  <c r="M75" i="4"/>
  <c r="M79" i="4"/>
  <c r="M83" i="4"/>
  <c r="M87" i="4"/>
  <c r="M91" i="4"/>
  <c r="M95" i="4"/>
  <c r="M99" i="4"/>
  <c r="M103" i="4"/>
  <c r="M107" i="4"/>
  <c r="M111" i="4"/>
  <c r="M115" i="4"/>
  <c r="M119" i="4"/>
  <c r="M123" i="4"/>
  <c r="M127" i="4"/>
  <c r="M131" i="4"/>
  <c r="M135" i="4"/>
  <c r="M139" i="4"/>
  <c r="M143" i="4"/>
  <c r="M147" i="4"/>
  <c r="M151" i="4"/>
  <c r="M155" i="4"/>
  <c r="M159" i="4"/>
  <c r="M163" i="4"/>
  <c r="M167" i="4"/>
  <c r="M171" i="4"/>
  <c r="M175" i="4"/>
  <c r="M179" i="4"/>
  <c r="M183" i="4"/>
  <c r="M187" i="4"/>
  <c r="M191" i="4"/>
  <c r="M195" i="4"/>
  <c r="M199" i="4"/>
  <c r="M203" i="4"/>
  <c r="M207" i="4"/>
  <c r="M211" i="4"/>
  <c r="M215" i="4"/>
  <c r="M219" i="4"/>
  <c r="M223" i="4"/>
  <c r="M227" i="4"/>
  <c r="M231" i="4"/>
  <c r="M235" i="4"/>
  <c r="M239" i="4"/>
  <c r="M243" i="4"/>
  <c r="M247" i="4"/>
  <c r="M251" i="4"/>
  <c r="M255" i="4"/>
  <c r="M259" i="4"/>
  <c r="M263" i="4"/>
  <c r="M54" i="4"/>
  <c r="M58" i="4"/>
  <c r="M62" i="4"/>
  <c r="M66" i="4"/>
  <c r="M70" i="4"/>
  <c r="M74" i="4"/>
  <c r="M78" i="4"/>
  <c r="M82" i="4"/>
  <c r="M86" i="4"/>
  <c r="M90" i="4"/>
  <c r="M94" i="4"/>
  <c r="M98" i="4"/>
  <c r="M102" i="4"/>
  <c r="M106" i="4"/>
  <c r="M110" i="4"/>
  <c r="M114" i="4"/>
  <c r="M118" i="4"/>
  <c r="M122" i="4"/>
  <c r="M126" i="4"/>
  <c r="M130" i="4"/>
  <c r="M134" i="4"/>
  <c r="M138" i="4"/>
  <c r="M142" i="4"/>
  <c r="M146" i="4"/>
  <c r="M150" i="4"/>
  <c r="M154" i="4"/>
  <c r="M158" i="4"/>
  <c r="M162" i="4"/>
  <c r="M166" i="4"/>
  <c r="M170" i="4"/>
  <c r="M174" i="4"/>
  <c r="M178" i="4"/>
  <c r="M182" i="4"/>
  <c r="M186" i="4"/>
  <c r="M190" i="4"/>
  <c r="M194" i="4"/>
  <c r="M198" i="4"/>
  <c r="M202" i="4"/>
  <c r="M206" i="4"/>
  <c r="M210" i="4"/>
  <c r="M214" i="4"/>
  <c r="M218" i="4"/>
  <c r="M222" i="4"/>
  <c r="M226" i="4"/>
  <c r="M230" i="4"/>
  <c r="M234" i="4"/>
  <c r="M238" i="4"/>
  <c r="M242" i="4"/>
  <c r="M246" i="4"/>
  <c r="M250" i="4"/>
  <c r="M254" i="4"/>
  <c r="M258" i="4"/>
  <c r="M262" i="4"/>
  <c r="M53" i="4"/>
  <c r="M57" i="4"/>
  <c r="M61" i="4"/>
  <c r="M65" i="4"/>
  <c r="M69" i="4"/>
  <c r="M73" i="4"/>
  <c r="M77" i="4"/>
  <c r="M81" i="4"/>
  <c r="M85" i="4"/>
  <c r="M89" i="4"/>
  <c r="M93" i="4"/>
  <c r="M97" i="4"/>
  <c r="M101" i="4"/>
  <c r="M105" i="4"/>
  <c r="M109" i="4"/>
  <c r="M113" i="4"/>
  <c r="M117" i="4"/>
  <c r="M121" i="4"/>
  <c r="M125" i="4"/>
  <c r="M129" i="4"/>
  <c r="M133" i="4"/>
  <c r="M137" i="4"/>
  <c r="M141" i="4"/>
  <c r="M145" i="4"/>
  <c r="M149" i="4"/>
  <c r="M153" i="4"/>
  <c r="M157" i="4"/>
  <c r="M161" i="4"/>
  <c r="M165" i="4"/>
  <c r="M169" i="4"/>
  <c r="M173" i="4"/>
  <c r="M177" i="4"/>
  <c r="M181" i="4"/>
  <c r="M185" i="4"/>
  <c r="M189" i="4"/>
  <c r="M193" i="4"/>
  <c r="M197" i="4"/>
  <c r="M201" i="4"/>
  <c r="M205" i="4"/>
  <c r="M209" i="4"/>
  <c r="M213" i="4"/>
  <c r="M217" i="4"/>
  <c r="M221" i="4"/>
  <c r="M225" i="4"/>
  <c r="M229" i="4"/>
  <c r="M233" i="4"/>
  <c r="M237" i="4"/>
  <c r="M241" i="4"/>
  <c r="M245" i="4"/>
  <c r="M249" i="4"/>
  <c r="M253" i="4"/>
  <c r="M257" i="4"/>
  <c r="M261" i="4"/>
  <c r="M265" i="4"/>
  <c r="M52" i="4"/>
  <c r="M56" i="4"/>
  <c r="M60" i="4"/>
  <c r="M64" i="4"/>
  <c r="M68" i="4"/>
  <c r="M72" i="4"/>
  <c r="M76" i="4"/>
  <c r="M80" i="4"/>
  <c r="M84" i="4"/>
  <c r="M88" i="4"/>
  <c r="M92" i="4"/>
  <c r="M96" i="4"/>
  <c r="M100" i="4"/>
  <c r="M104" i="4"/>
  <c r="M108" i="4"/>
  <c r="M112" i="4"/>
  <c r="M116" i="4"/>
  <c r="M120" i="4"/>
  <c r="M124" i="4"/>
  <c r="M128" i="4"/>
  <c r="M132" i="4"/>
  <c r="M136" i="4"/>
  <c r="M140" i="4"/>
  <c r="M144" i="4"/>
  <c r="M148" i="4"/>
  <c r="M152" i="4"/>
  <c r="M156" i="4"/>
  <c r="M160" i="4"/>
  <c r="M164" i="4"/>
  <c r="M168" i="4"/>
  <c r="M172" i="4"/>
  <c r="M176" i="4"/>
  <c r="M180" i="4"/>
  <c r="M184" i="4"/>
  <c r="M188" i="4"/>
  <c r="M192" i="4"/>
  <c r="M196" i="4"/>
  <c r="M200" i="4"/>
  <c r="M204" i="4"/>
  <c r="M208" i="4"/>
  <c r="M212" i="4"/>
  <c r="M216" i="4"/>
  <c r="M220" i="4"/>
  <c r="M224" i="4"/>
  <c r="M228" i="4"/>
  <c r="M232" i="4"/>
  <c r="M236" i="4"/>
  <c r="M240" i="4"/>
  <c r="M244" i="4"/>
  <c r="M248" i="4"/>
  <c r="M252" i="4"/>
  <c r="M256" i="4"/>
  <c r="M260" i="4"/>
  <c r="M264" i="4"/>
  <c r="R51" i="4"/>
  <c r="R55" i="4"/>
  <c r="R59" i="4"/>
  <c r="R63" i="4"/>
  <c r="R67" i="4"/>
  <c r="R71" i="4"/>
  <c r="R75" i="4"/>
  <c r="R79" i="4"/>
  <c r="R83" i="4"/>
  <c r="R87" i="4"/>
  <c r="R91" i="4"/>
  <c r="R95" i="4"/>
  <c r="R99" i="4"/>
  <c r="R103" i="4"/>
  <c r="R107" i="4"/>
  <c r="R111" i="4"/>
  <c r="R115" i="4"/>
  <c r="R119" i="4"/>
  <c r="R123" i="4"/>
  <c r="R127" i="4"/>
  <c r="R131" i="4"/>
  <c r="R135" i="4"/>
  <c r="R139" i="4"/>
  <c r="R143" i="4"/>
  <c r="R147" i="4"/>
  <c r="R151" i="4"/>
  <c r="R155" i="4"/>
  <c r="R159" i="4"/>
  <c r="R163" i="4"/>
  <c r="R167" i="4"/>
  <c r="R171" i="4"/>
  <c r="R175" i="4"/>
  <c r="R179" i="4"/>
  <c r="R183" i="4"/>
  <c r="R187" i="4"/>
  <c r="R191" i="4"/>
  <c r="R195" i="4"/>
  <c r="R199" i="4"/>
  <c r="R203" i="4"/>
  <c r="R207" i="4"/>
  <c r="R211" i="4"/>
  <c r="R215" i="4"/>
  <c r="R219" i="4"/>
  <c r="R223" i="4"/>
  <c r="R227" i="4"/>
  <c r="R231" i="4"/>
  <c r="R235" i="4"/>
  <c r="R239" i="4"/>
  <c r="R243" i="4"/>
  <c r="R247" i="4"/>
  <c r="R251" i="4"/>
  <c r="R255" i="4"/>
  <c r="R259" i="4"/>
  <c r="R263" i="4"/>
  <c r="R54" i="4"/>
  <c r="R58" i="4"/>
  <c r="R62" i="4"/>
  <c r="R66" i="4"/>
  <c r="R70" i="4"/>
  <c r="R74" i="4"/>
  <c r="R78" i="4"/>
  <c r="R82" i="4"/>
  <c r="R86" i="4"/>
  <c r="R90" i="4"/>
  <c r="R94" i="4"/>
  <c r="R98" i="4"/>
  <c r="R102" i="4"/>
  <c r="R106" i="4"/>
  <c r="R110" i="4"/>
  <c r="R114" i="4"/>
  <c r="R118" i="4"/>
  <c r="R122" i="4"/>
  <c r="R126" i="4"/>
  <c r="R130" i="4"/>
  <c r="R134" i="4"/>
  <c r="R138" i="4"/>
  <c r="R142" i="4"/>
  <c r="R146" i="4"/>
  <c r="R150" i="4"/>
  <c r="R154" i="4"/>
  <c r="R158" i="4"/>
  <c r="R162" i="4"/>
  <c r="R166" i="4"/>
  <c r="R170" i="4"/>
  <c r="R174" i="4"/>
  <c r="R178" i="4"/>
  <c r="R182" i="4"/>
  <c r="R186" i="4"/>
  <c r="R190" i="4"/>
  <c r="R194" i="4"/>
  <c r="R198" i="4"/>
  <c r="R202" i="4"/>
  <c r="R206" i="4"/>
  <c r="R210" i="4"/>
  <c r="R214" i="4"/>
  <c r="R218" i="4"/>
  <c r="R222" i="4"/>
  <c r="R226" i="4"/>
  <c r="R230" i="4"/>
  <c r="R234" i="4"/>
  <c r="R238" i="4"/>
  <c r="R242" i="4"/>
  <c r="R246" i="4"/>
  <c r="R250" i="4"/>
  <c r="R254" i="4"/>
  <c r="R258" i="4"/>
  <c r="R262" i="4"/>
  <c r="R53" i="4"/>
  <c r="R57" i="4"/>
  <c r="R61" i="4"/>
  <c r="R65" i="4"/>
  <c r="R69" i="4"/>
  <c r="R73" i="4"/>
  <c r="R77" i="4"/>
  <c r="R81" i="4"/>
  <c r="R85" i="4"/>
  <c r="R89" i="4"/>
  <c r="R93" i="4"/>
  <c r="R97" i="4"/>
  <c r="R101" i="4"/>
  <c r="R105" i="4"/>
  <c r="R109" i="4"/>
  <c r="R113" i="4"/>
  <c r="R117" i="4"/>
  <c r="R121" i="4"/>
  <c r="R125" i="4"/>
  <c r="R129" i="4"/>
  <c r="R133" i="4"/>
  <c r="R137" i="4"/>
  <c r="R141" i="4"/>
  <c r="R145" i="4"/>
  <c r="R149" i="4"/>
  <c r="R153" i="4"/>
  <c r="R157" i="4"/>
  <c r="R161" i="4"/>
  <c r="R165" i="4"/>
  <c r="R169" i="4"/>
  <c r="R173" i="4"/>
  <c r="R177" i="4"/>
  <c r="R181" i="4"/>
  <c r="R185" i="4"/>
  <c r="R189" i="4"/>
  <c r="R193" i="4"/>
  <c r="R197" i="4"/>
  <c r="R201" i="4"/>
  <c r="R205" i="4"/>
  <c r="R209" i="4"/>
  <c r="R213" i="4"/>
  <c r="R217" i="4"/>
  <c r="R221" i="4"/>
  <c r="R225" i="4"/>
  <c r="R229" i="4"/>
  <c r="R233" i="4"/>
  <c r="R237" i="4"/>
  <c r="R241" i="4"/>
  <c r="R245" i="4"/>
  <c r="R249" i="4"/>
  <c r="R253" i="4"/>
  <c r="R257" i="4"/>
  <c r="R261" i="4"/>
  <c r="R265" i="4"/>
  <c r="R52" i="4"/>
  <c r="R56" i="4"/>
  <c r="R60" i="4"/>
  <c r="R64" i="4"/>
  <c r="R68" i="4"/>
  <c r="R72" i="4"/>
  <c r="R76" i="4"/>
  <c r="R80" i="4"/>
  <c r="R84" i="4"/>
  <c r="R88" i="4"/>
  <c r="R92" i="4"/>
  <c r="R96" i="4"/>
  <c r="R100" i="4"/>
  <c r="R104" i="4"/>
  <c r="R108" i="4"/>
  <c r="R112" i="4"/>
  <c r="R116" i="4"/>
  <c r="R120" i="4"/>
  <c r="R124" i="4"/>
  <c r="R128" i="4"/>
  <c r="R132" i="4"/>
  <c r="R136" i="4"/>
  <c r="R140" i="4"/>
  <c r="R144" i="4"/>
  <c r="R148" i="4"/>
  <c r="R152" i="4"/>
  <c r="R156" i="4"/>
  <c r="R160" i="4"/>
  <c r="R164" i="4"/>
  <c r="R168" i="4"/>
  <c r="R172" i="4"/>
  <c r="R176" i="4"/>
  <c r="R180" i="4"/>
  <c r="R184" i="4"/>
  <c r="R188" i="4"/>
  <c r="R192" i="4"/>
  <c r="R196" i="4"/>
  <c r="R200" i="4"/>
  <c r="R204" i="4"/>
  <c r="R208" i="4"/>
  <c r="R212" i="4"/>
  <c r="R216" i="4"/>
  <c r="R220" i="4"/>
  <c r="R224" i="4"/>
  <c r="R228" i="4"/>
  <c r="R232" i="4"/>
  <c r="R236" i="4"/>
  <c r="R240" i="4"/>
  <c r="R244" i="4"/>
  <c r="R248" i="4"/>
  <c r="R252" i="4"/>
  <c r="R256" i="4"/>
  <c r="R260" i="4"/>
  <c r="R264" i="4"/>
  <c r="V51" i="4"/>
  <c r="V55" i="4"/>
  <c r="V59" i="4"/>
  <c r="V63" i="4"/>
  <c r="V67" i="4"/>
  <c r="V71" i="4"/>
  <c r="V75" i="4"/>
  <c r="V79" i="4"/>
  <c r="V83" i="4"/>
  <c r="V87" i="4"/>
  <c r="V91" i="4"/>
  <c r="V95" i="4"/>
  <c r="V99" i="4"/>
  <c r="V103" i="4"/>
  <c r="V107" i="4"/>
  <c r="V111" i="4"/>
  <c r="V115" i="4"/>
  <c r="V119" i="4"/>
  <c r="V123" i="4"/>
  <c r="V127" i="4"/>
  <c r="V131" i="4"/>
  <c r="V135" i="4"/>
  <c r="V139" i="4"/>
  <c r="V143" i="4"/>
  <c r="V147" i="4"/>
  <c r="V151" i="4"/>
  <c r="V155" i="4"/>
  <c r="V159" i="4"/>
  <c r="V163" i="4"/>
  <c r="V167" i="4"/>
  <c r="V171" i="4"/>
  <c r="V175" i="4"/>
  <c r="V179" i="4"/>
  <c r="V183" i="4"/>
  <c r="V187" i="4"/>
  <c r="V191" i="4"/>
  <c r="V195" i="4"/>
  <c r="V199" i="4"/>
  <c r="V203" i="4"/>
  <c r="V207" i="4"/>
  <c r="V211" i="4"/>
  <c r="V215" i="4"/>
  <c r="V219" i="4"/>
  <c r="V223" i="4"/>
  <c r="V227" i="4"/>
  <c r="V231" i="4"/>
  <c r="V235" i="4"/>
  <c r="V239" i="4"/>
  <c r="V243" i="4"/>
  <c r="V247" i="4"/>
  <c r="V251" i="4"/>
  <c r="V255" i="4"/>
  <c r="V259" i="4"/>
  <c r="V263" i="4"/>
  <c r="V54" i="4"/>
  <c r="V58" i="4"/>
  <c r="V62" i="4"/>
  <c r="V66" i="4"/>
  <c r="V70" i="4"/>
  <c r="V74" i="4"/>
  <c r="V78" i="4"/>
  <c r="V82" i="4"/>
  <c r="V86" i="4"/>
  <c r="V90" i="4"/>
  <c r="V94" i="4"/>
  <c r="V98" i="4"/>
  <c r="V102" i="4"/>
  <c r="V106" i="4"/>
  <c r="V110" i="4"/>
  <c r="V114" i="4"/>
  <c r="V118" i="4"/>
  <c r="V122" i="4"/>
  <c r="V126" i="4"/>
  <c r="V130" i="4"/>
  <c r="V134" i="4"/>
  <c r="V138" i="4"/>
  <c r="V142" i="4"/>
  <c r="V146" i="4"/>
  <c r="V150" i="4"/>
  <c r="V154" i="4"/>
  <c r="V158" i="4"/>
  <c r="V162" i="4"/>
  <c r="V166" i="4"/>
  <c r="V170" i="4"/>
  <c r="V174" i="4"/>
  <c r="V178" i="4"/>
  <c r="V182" i="4"/>
  <c r="V186" i="4"/>
  <c r="V190" i="4"/>
  <c r="V194" i="4"/>
  <c r="V198" i="4"/>
  <c r="V202" i="4"/>
  <c r="V206" i="4"/>
  <c r="V210" i="4"/>
  <c r="V214" i="4"/>
  <c r="V218" i="4"/>
  <c r="V222" i="4"/>
  <c r="V226" i="4"/>
  <c r="V230" i="4"/>
  <c r="V234" i="4"/>
  <c r="V238" i="4"/>
  <c r="V242" i="4"/>
  <c r="V246" i="4"/>
  <c r="V250" i="4"/>
  <c r="V254" i="4"/>
  <c r="V258" i="4"/>
  <c r="V262" i="4"/>
  <c r="V53" i="4"/>
  <c r="V57" i="4"/>
  <c r="V61" i="4"/>
  <c r="V65" i="4"/>
  <c r="V69" i="4"/>
  <c r="V73" i="4"/>
  <c r="V77" i="4"/>
  <c r="V81" i="4"/>
  <c r="V85" i="4"/>
  <c r="V89" i="4"/>
  <c r="V93" i="4"/>
  <c r="V97" i="4"/>
  <c r="V101" i="4"/>
  <c r="V105" i="4"/>
  <c r="V109" i="4"/>
  <c r="V113" i="4"/>
  <c r="V117" i="4"/>
  <c r="V121" i="4"/>
  <c r="V125" i="4"/>
  <c r="V129" i="4"/>
  <c r="V133" i="4"/>
  <c r="V137" i="4"/>
  <c r="V141" i="4"/>
  <c r="V145" i="4"/>
  <c r="V149" i="4"/>
  <c r="V153" i="4"/>
  <c r="V157" i="4"/>
  <c r="V161" i="4"/>
  <c r="V165" i="4"/>
  <c r="V169" i="4"/>
  <c r="V173" i="4"/>
  <c r="V177" i="4"/>
  <c r="V181" i="4"/>
  <c r="V185" i="4"/>
  <c r="V189" i="4"/>
  <c r="V193" i="4"/>
  <c r="V197" i="4"/>
  <c r="V201" i="4"/>
  <c r="V205" i="4"/>
  <c r="V209" i="4"/>
  <c r="V213" i="4"/>
  <c r="V217" i="4"/>
  <c r="V221" i="4"/>
  <c r="V225" i="4"/>
  <c r="V229" i="4"/>
  <c r="V233" i="4"/>
  <c r="V237" i="4"/>
  <c r="V241" i="4"/>
  <c r="V245" i="4"/>
  <c r="V249" i="4"/>
  <c r="V253" i="4"/>
  <c r="V257" i="4"/>
  <c r="V261" i="4"/>
  <c r="V265" i="4"/>
  <c r="V52" i="4"/>
  <c r="V56" i="4"/>
  <c r="V60" i="4"/>
  <c r="V64" i="4"/>
  <c r="V68" i="4"/>
  <c r="V72" i="4"/>
  <c r="V76" i="4"/>
  <c r="V80" i="4"/>
  <c r="V84" i="4"/>
  <c r="V88" i="4"/>
  <c r="V92" i="4"/>
  <c r="V96" i="4"/>
  <c r="V100" i="4"/>
  <c r="V104" i="4"/>
  <c r="V108" i="4"/>
  <c r="V112" i="4"/>
  <c r="V116" i="4"/>
  <c r="V120" i="4"/>
  <c r="V124" i="4"/>
  <c r="V128" i="4"/>
  <c r="V132" i="4"/>
  <c r="V136" i="4"/>
  <c r="V140" i="4"/>
  <c r="V144" i="4"/>
  <c r="V148" i="4"/>
  <c r="V152" i="4"/>
  <c r="V156" i="4"/>
  <c r="V160" i="4"/>
  <c r="V164" i="4"/>
  <c r="V168" i="4"/>
  <c r="V172" i="4"/>
  <c r="V176" i="4"/>
  <c r="V180" i="4"/>
  <c r="V184" i="4"/>
  <c r="V188" i="4"/>
  <c r="V192" i="4"/>
  <c r="V196" i="4"/>
  <c r="V200" i="4"/>
  <c r="V204" i="4"/>
  <c r="V208" i="4"/>
  <c r="V212" i="4"/>
  <c r="V216" i="4"/>
  <c r="V220" i="4"/>
  <c r="V224" i="4"/>
  <c r="V228" i="4"/>
  <c r="V232" i="4"/>
  <c r="V236" i="4"/>
  <c r="V240" i="4"/>
  <c r="V244" i="4"/>
  <c r="V248" i="4"/>
  <c r="V252" i="4"/>
  <c r="V256" i="4"/>
  <c r="V260" i="4"/>
  <c r="V264" i="4"/>
  <c r="N52" i="4"/>
  <c r="N56" i="4"/>
  <c r="N60" i="4"/>
  <c r="N64" i="4"/>
  <c r="N68" i="4"/>
  <c r="N72" i="4"/>
  <c r="N76" i="4"/>
  <c r="N80" i="4"/>
  <c r="N84" i="4"/>
  <c r="N88" i="4"/>
  <c r="N92" i="4"/>
  <c r="N96" i="4"/>
  <c r="N100" i="4"/>
  <c r="N104" i="4"/>
  <c r="N108" i="4"/>
  <c r="N112" i="4"/>
  <c r="N116" i="4"/>
  <c r="N120" i="4"/>
  <c r="N124" i="4"/>
  <c r="N128" i="4"/>
  <c r="N132" i="4"/>
  <c r="N136" i="4"/>
  <c r="N140" i="4"/>
  <c r="N144" i="4"/>
  <c r="N148" i="4"/>
  <c r="N152" i="4"/>
  <c r="N156" i="4"/>
  <c r="N160" i="4"/>
  <c r="N164" i="4"/>
  <c r="N168" i="4"/>
  <c r="N172" i="4"/>
  <c r="N176" i="4"/>
  <c r="N180" i="4"/>
  <c r="N184" i="4"/>
  <c r="N188" i="4"/>
  <c r="N192" i="4"/>
  <c r="N196" i="4"/>
  <c r="N200" i="4"/>
  <c r="N204" i="4"/>
  <c r="N208" i="4"/>
  <c r="N212" i="4"/>
  <c r="N216" i="4"/>
  <c r="N220" i="4"/>
  <c r="N224" i="4"/>
  <c r="N228" i="4"/>
  <c r="N232" i="4"/>
  <c r="N236" i="4"/>
  <c r="N240" i="4"/>
  <c r="N244" i="4"/>
  <c r="N248" i="4"/>
  <c r="N252" i="4"/>
  <c r="N256" i="4"/>
  <c r="N260" i="4"/>
  <c r="N264" i="4"/>
  <c r="N51" i="4"/>
  <c r="N55" i="4"/>
  <c r="N59" i="4"/>
  <c r="N63" i="4"/>
  <c r="N67" i="4"/>
  <c r="N71" i="4"/>
  <c r="N75" i="4"/>
  <c r="N79" i="4"/>
  <c r="N83" i="4"/>
  <c r="N87" i="4"/>
  <c r="N91" i="4"/>
  <c r="N95" i="4"/>
  <c r="N99" i="4"/>
  <c r="N103" i="4"/>
  <c r="N107" i="4"/>
  <c r="N111" i="4"/>
  <c r="N115" i="4"/>
  <c r="N119" i="4"/>
  <c r="N123" i="4"/>
  <c r="N127" i="4"/>
  <c r="N131" i="4"/>
  <c r="N135" i="4"/>
  <c r="N139" i="4"/>
  <c r="N143" i="4"/>
  <c r="N147" i="4"/>
  <c r="N151" i="4"/>
  <c r="N155" i="4"/>
  <c r="N159" i="4"/>
  <c r="N163" i="4"/>
  <c r="N167" i="4"/>
  <c r="N171" i="4"/>
  <c r="N175" i="4"/>
  <c r="N179" i="4"/>
  <c r="N183" i="4"/>
  <c r="N187" i="4"/>
  <c r="N191" i="4"/>
  <c r="N195" i="4"/>
  <c r="N199" i="4"/>
  <c r="N203" i="4"/>
  <c r="N207" i="4"/>
  <c r="N211" i="4"/>
  <c r="N215" i="4"/>
  <c r="N219" i="4"/>
  <c r="N223" i="4"/>
  <c r="N227" i="4"/>
  <c r="N231" i="4"/>
  <c r="N235" i="4"/>
  <c r="N239" i="4"/>
  <c r="N243" i="4"/>
  <c r="N247" i="4"/>
  <c r="N251" i="4"/>
  <c r="N255" i="4"/>
  <c r="N259" i="4"/>
  <c r="N263" i="4"/>
  <c r="N54" i="4"/>
  <c r="N58" i="4"/>
  <c r="N62" i="4"/>
  <c r="N66" i="4"/>
  <c r="N70" i="4"/>
  <c r="N74" i="4"/>
  <c r="N78" i="4"/>
  <c r="N82" i="4"/>
  <c r="N86" i="4"/>
  <c r="N90" i="4"/>
  <c r="N94" i="4"/>
  <c r="N98" i="4"/>
  <c r="N102" i="4"/>
  <c r="N106" i="4"/>
  <c r="N110" i="4"/>
  <c r="N114" i="4"/>
  <c r="N118" i="4"/>
  <c r="N122" i="4"/>
  <c r="N126" i="4"/>
  <c r="N130" i="4"/>
  <c r="N134" i="4"/>
  <c r="N138" i="4"/>
  <c r="N142" i="4"/>
  <c r="N146" i="4"/>
  <c r="N150" i="4"/>
  <c r="N154" i="4"/>
  <c r="N158" i="4"/>
  <c r="N162" i="4"/>
  <c r="N166" i="4"/>
  <c r="N170" i="4"/>
  <c r="N174" i="4"/>
  <c r="N178" i="4"/>
  <c r="N182" i="4"/>
  <c r="N186" i="4"/>
  <c r="N190" i="4"/>
  <c r="N194" i="4"/>
  <c r="N198" i="4"/>
  <c r="N202" i="4"/>
  <c r="N206" i="4"/>
  <c r="N210" i="4"/>
  <c r="N214" i="4"/>
  <c r="N218" i="4"/>
  <c r="N222" i="4"/>
  <c r="N226" i="4"/>
  <c r="N230" i="4"/>
  <c r="N234" i="4"/>
  <c r="N238" i="4"/>
  <c r="N242" i="4"/>
  <c r="N246" i="4"/>
  <c r="N250" i="4"/>
  <c r="N254" i="4"/>
  <c r="N258" i="4"/>
  <c r="N262" i="4"/>
  <c r="N53" i="4"/>
  <c r="N57" i="4"/>
  <c r="N61" i="4"/>
  <c r="N65" i="4"/>
  <c r="N69" i="4"/>
  <c r="N73" i="4"/>
  <c r="N77" i="4"/>
  <c r="N81" i="4"/>
  <c r="N85" i="4"/>
  <c r="N89" i="4"/>
  <c r="N93" i="4"/>
  <c r="N97" i="4"/>
  <c r="N101" i="4"/>
  <c r="N105" i="4"/>
  <c r="N109" i="4"/>
  <c r="N113" i="4"/>
  <c r="N117" i="4"/>
  <c r="N121" i="4"/>
  <c r="N125" i="4"/>
  <c r="N129" i="4"/>
  <c r="N133" i="4"/>
  <c r="N137" i="4"/>
  <c r="N141" i="4"/>
  <c r="N145" i="4"/>
  <c r="N149" i="4"/>
  <c r="N153" i="4"/>
  <c r="N157" i="4"/>
  <c r="N161" i="4"/>
  <c r="N165" i="4"/>
  <c r="N169" i="4"/>
  <c r="N173" i="4"/>
  <c r="N177" i="4"/>
  <c r="N181" i="4"/>
  <c r="N185" i="4"/>
  <c r="N189" i="4"/>
  <c r="N193" i="4"/>
  <c r="N197" i="4"/>
  <c r="N201" i="4"/>
  <c r="N205" i="4"/>
  <c r="N209" i="4"/>
  <c r="N213" i="4"/>
  <c r="N217" i="4"/>
  <c r="N221" i="4"/>
  <c r="N225" i="4"/>
  <c r="N229" i="4"/>
  <c r="N233" i="4"/>
  <c r="N237" i="4"/>
  <c r="N241" i="4"/>
  <c r="N245" i="4"/>
  <c r="N249" i="4"/>
  <c r="N253" i="4"/>
  <c r="N257" i="4"/>
  <c r="N261" i="4"/>
  <c r="N265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20" i="4"/>
  <c r="S124" i="4"/>
  <c r="S128" i="4"/>
  <c r="S132" i="4"/>
  <c r="S136" i="4"/>
  <c r="S140" i="4"/>
  <c r="S144" i="4"/>
  <c r="S148" i="4"/>
  <c r="S152" i="4"/>
  <c r="S156" i="4"/>
  <c r="S160" i="4"/>
  <c r="S164" i="4"/>
  <c r="S168" i="4"/>
  <c r="S172" i="4"/>
  <c r="S176" i="4"/>
  <c r="S180" i="4"/>
  <c r="S184" i="4"/>
  <c r="S188" i="4"/>
  <c r="S192" i="4"/>
  <c r="S196" i="4"/>
  <c r="S200" i="4"/>
  <c r="S204" i="4"/>
  <c r="S208" i="4"/>
  <c r="S212" i="4"/>
  <c r="S216" i="4"/>
  <c r="S220" i="4"/>
  <c r="S224" i="4"/>
  <c r="S228" i="4"/>
  <c r="S232" i="4"/>
  <c r="S236" i="4"/>
  <c r="S240" i="4"/>
  <c r="S244" i="4"/>
  <c r="S248" i="4"/>
  <c r="S252" i="4"/>
  <c r="S256" i="4"/>
  <c r="S260" i="4"/>
  <c r="S264" i="4"/>
  <c r="S51" i="4"/>
  <c r="S55" i="4"/>
  <c r="S59" i="4"/>
  <c r="S63" i="4"/>
  <c r="S67" i="4"/>
  <c r="S71" i="4"/>
  <c r="S75" i="4"/>
  <c r="S79" i="4"/>
  <c r="S83" i="4"/>
  <c r="S87" i="4"/>
  <c r="S91" i="4"/>
  <c r="S95" i="4"/>
  <c r="S99" i="4"/>
  <c r="S103" i="4"/>
  <c r="S107" i="4"/>
  <c r="S111" i="4"/>
  <c r="S115" i="4"/>
  <c r="S119" i="4"/>
  <c r="S123" i="4"/>
  <c r="S127" i="4"/>
  <c r="S131" i="4"/>
  <c r="S135" i="4"/>
  <c r="S139" i="4"/>
  <c r="S143" i="4"/>
  <c r="S147" i="4"/>
  <c r="S151" i="4"/>
  <c r="S155" i="4"/>
  <c r="S159" i="4"/>
  <c r="S163" i="4"/>
  <c r="S167" i="4"/>
  <c r="S171" i="4"/>
  <c r="S175" i="4"/>
  <c r="S179" i="4"/>
  <c r="S183" i="4"/>
  <c r="S187" i="4"/>
  <c r="S191" i="4"/>
  <c r="S195" i="4"/>
  <c r="S199" i="4"/>
  <c r="S203" i="4"/>
  <c r="S207" i="4"/>
  <c r="S211" i="4"/>
  <c r="S215" i="4"/>
  <c r="S219" i="4"/>
  <c r="S223" i="4"/>
  <c r="S227" i="4"/>
  <c r="S231" i="4"/>
  <c r="S235" i="4"/>
  <c r="S239" i="4"/>
  <c r="S243" i="4"/>
  <c r="S247" i="4"/>
  <c r="S251" i="4"/>
  <c r="S255" i="4"/>
  <c r="S259" i="4"/>
  <c r="S263" i="4"/>
  <c r="S54" i="4"/>
  <c r="S58" i="4"/>
  <c r="S62" i="4"/>
  <c r="S66" i="4"/>
  <c r="S70" i="4"/>
  <c r="S74" i="4"/>
  <c r="S78" i="4"/>
  <c r="S82" i="4"/>
  <c r="S86" i="4"/>
  <c r="S90" i="4"/>
  <c r="S94" i="4"/>
  <c r="S98" i="4"/>
  <c r="S102" i="4"/>
  <c r="S106" i="4"/>
  <c r="S110" i="4"/>
  <c r="S114" i="4"/>
  <c r="S118" i="4"/>
  <c r="S122" i="4"/>
  <c r="S126" i="4"/>
  <c r="S130" i="4"/>
  <c r="S134" i="4"/>
  <c r="S138" i="4"/>
  <c r="S142" i="4"/>
  <c r="S146" i="4"/>
  <c r="S150" i="4"/>
  <c r="S154" i="4"/>
  <c r="S158" i="4"/>
  <c r="S162" i="4"/>
  <c r="S166" i="4"/>
  <c r="S170" i="4"/>
  <c r="S174" i="4"/>
  <c r="S178" i="4"/>
  <c r="S182" i="4"/>
  <c r="S186" i="4"/>
  <c r="S190" i="4"/>
  <c r="S194" i="4"/>
  <c r="S198" i="4"/>
  <c r="S202" i="4"/>
  <c r="S206" i="4"/>
  <c r="S210" i="4"/>
  <c r="S214" i="4"/>
  <c r="S218" i="4"/>
  <c r="S222" i="4"/>
  <c r="S226" i="4"/>
  <c r="S230" i="4"/>
  <c r="S234" i="4"/>
  <c r="S238" i="4"/>
  <c r="S242" i="4"/>
  <c r="S246" i="4"/>
  <c r="S250" i="4"/>
  <c r="S254" i="4"/>
  <c r="S258" i="4"/>
  <c r="S262" i="4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09" i="4"/>
  <c r="S113" i="4"/>
  <c r="S117" i="4"/>
  <c r="S121" i="4"/>
  <c r="S125" i="4"/>
  <c r="S129" i="4"/>
  <c r="S133" i="4"/>
  <c r="S137" i="4"/>
  <c r="S141" i="4"/>
  <c r="S145" i="4"/>
  <c r="S149" i="4"/>
  <c r="S153" i="4"/>
  <c r="S157" i="4"/>
  <c r="S161" i="4"/>
  <c r="S165" i="4"/>
  <c r="S169" i="4"/>
  <c r="S173" i="4"/>
  <c r="S177" i="4"/>
  <c r="S181" i="4"/>
  <c r="S185" i="4"/>
  <c r="S189" i="4"/>
  <c r="S193" i="4"/>
  <c r="S197" i="4"/>
  <c r="S201" i="4"/>
  <c r="S205" i="4"/>
  <c r="S209" i="4"/>
  <c r="S213" i="4"/>
  <c r="S217" i="4"/>
  <c r="S221" i="4"/>
  <c r="S225" i="4"/>
  <c r="S229" i="4"/>
  <c r="S233" i="4"/>
  <c r="S237" i="4"/>
  <c r="S241" i="4"/>
  <c r="S245" i="4"/>
  <c r="S249" i="4"/>
  <c r="S253" i="4"/>
  <c r="S257" i="4"/>
  <c r="S261" i="4"/>
  <c r="S265" i="4"/>
  <c r="W52" i="4"/>
  <c r="W56" i="4"/>
  <c r="W60" i="4"/>
  <c r="W64" i="4"/>
  <c r="W68" i="4"/>
  <c r="W72" i="4"/>
  <c r="W76" i="4"/>
  <c r="W80" i="4"/>
  <c r="W84" i="4"/>
  <c r="W88" i="4"/>
  <c r="W92" i="4"/>
  <c r="W96" i="4"/>
  <c r="W100" i="4"/>
  <c r="W104" i="4"/>
  <c r="W108" i="4"/>
  <c r="W112" i="4"/>
  <c r="W116" i="4"/>
  <c r="W120" i="4"/>
  <c r="W124" i="4"/>
  <c r="W128" i="4"/>
  <c r="W132" i="4"/>
  <c r="W136" i="4"/>
  <c r="W140" i="4"/>
  <c r="W144" i="4"/>
  <c r="W148" i="4"/>
  <c r="W152" i="4"/>
  <c r="W156" i="4"/>
  <c r="W160" i="4"/>
  <c r="W164" i="4"/>
  <c r="W168" i="4"/>
  <c r="W172" i="4"/>
  <c r="W176" i="4"/>
  <c r="W180" i="4"/>
  <c r="W184" i="4"/>
  <c r="W188" i="4"/>
  <c r="W192" i="4"/>
  <c r="W196" i="4"/>
  <c r="W200" i="4"/>
  <c r="W204" i="4"/>
  <c r="W208" i="4"/>
  <c r="W212" i="4"/>
  <c r="W216" i="4"/>
  <c r="W220" i="4"/>
  <c r="W224" i="4"/>
  <c r="W228" i="4"/>
  <c r="W232" i="4"/>
  <c r="W236" i="4"/>
  <c r="W240" i="4"/>
  <c r="W244" i="4"/>
  <c r="W248" i="4"/>
  <c r="W252" i="4"/>
  <c r="W256" i="4"/>
  <c r="W260" i="4"/>
  <c r="W264" i="4"/>
  <c r="W51" i="4"/>
  <c r="W55" i="4"/>
  <c r="W59" i="4"/>
  <c r="W63" i="4"/>
  <c r="W67" i="4"/>
  <c r="W71" i="4"/>
  <c r="W75" i="4"/>
  <c r="W79" i="4"/>
  <c r="W83" i="4"/>
  <c r="W87" i="4"/>
  <c r="W91" i="4"/>
  <c r="W95" i="4"/>
  <c r="W99" i="4"/>
  <c r="W103" i="4"/>
  <c r="W107" i="4"/>
  <c r="W111" i="4"/>
  <c r="W115" i="4"/>
  <c r="W119" i="4"/>
  <c r="W123" i="4"/>
  <c r="W127" i="4"/>
  <c r="W131" i="4"/>
  <c r="W135" i="4"/>
  <c r="W139" i="4"/>
  <c r="W143" i="4"/>
  <c r="W147" i="4"/>
  <c r="W151" i="4"/>
  <c r="W155" i="4"/>
  <c r="W159" i="4"/>
  <c r="W163" i="4"/>
  <c r="W167" i="4"/>
  <c r="W171" i="4"/>
  <c r="W175" i="4"/>
  <c r="W179" i="4"/>
  <c r="W183" i="4"/>
  <c r="W187" i="4"/>
  <c r="W191" i="4"/>
  <c r="W195" i="4"/>
  <c r="W199" i="4"/>
  <c r="W203" i="4"/>
  <c r="W207" i="4"/>
  <c r="W211" i="4"/>
  <c r="W215" i="4"/>
  <c r="W219" i="4"/>
  <c r="W223" i="4"/>
  <c r="W227" i="4"/>
  <c r="W231" i="4"/>
  <c r="W235" i="4"/>
  <c r="W239" i="4"/>
  <c r="W243" i="4"/>
  <c r="W247" i="4"/>
  <c r="W251" i="4"/>
  <c r="W255" i="4"/>
  <c r="W259" i="4"/>
  <c r="W263" i="4"/>
  <c r="W54" i="4"/>
  <c r="W58" i="4"/>
  <c r="W62" i="4"/>
  <c r="W66" i="4"/>
  <c r="W70" i="4"/>
  <c r="W74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142" i="4"/>
  <c r="W146" i="4"/>
  <c r="W150" i="4"/>
  <c r="W154" i="4"/>
  <c r="W158" i="4"/>
  <c r="W162" i="4"/>
  <c r="W166" i="4"/>
  <c r="W170" i="4"/>
  <c r="W174" i="4"/>
  <c r="W178" i="4"/>
  <c r="W182" i="4"/>
  <c r="W186" i="4"/>
  <c r="W190" i="4"/>
  <c r="W194" i="4"/>
  <c r="W198" i="4"/>
  <c r="W202" i="4"/>
  <c r="W206" i="4"/>
  <c r="W210" i="4"/>
  <c r="W214" i="4"/>
  <c r="W218" i="4"/>
  <c r="W222" i="4"/>
  <c r="W226" i="4"/>
  <c r="W230" i="4"/>
  <c r="W234" i="4"/>
  <c r="W238" i="4"/>
  <c r="W242" i="4"/>
  <c r="W246" i="4"/>
  <c r="W250" i="4"/>
  <c r="W254" i="4"/>
  <c r="W258" i="4"/>
  <c r="W262" i="4"/>
  <c r="W53" i="4"/>
  <c r="W57" i="4"/>
  <c r="W61" i="4"/>
  <c r="W65" i="4"/>
  <c r="W69" i="4"/>
  <c r="W73" i="4"/>
  <c r="W77" i="4"/>
  <c r="W81" i="4"/>
  <c r="W85" i="4"/>
  <c r="W89" i="4"/>
  <c r="W93" i="4"/>
  <c r="W97" i="4"/>
  <c r="W101" i="4"/>
  <c r="W105" i="4"/>
  <c r="W109" i="4"/>
  <c r="W113" i="4"/>
  <c r="W117" i="4"/>
  <c r="W121" i="4"/>
  <c r="W125" i="4"/>
  <c r="W129" i="4"/>
  <c r="W133" i="4"/>
  <c r="W137" i="4"/>
  <c r="W141" i="4"/>
  <c r="W145" i="4"/>
  <c r="W149" i="4"/>
  <c r="W153" i="4"/>
  <c r="W157" i="4"/>
  <c r="W161" i="4"/>
  <c r="W165" i="4"/>
  <c r="W169" i="4"/>
  <c r="W173" i="4"/>
  <c r="W177" i="4"/>
  <c r="W181" i="4"/>
  <c r="W185" i="4"/>
  <c r="W189" i="4"/>
  <c r="W193" i="4"/>
  <c r="W197" i="4"/>
  <c r="W201" i="4"/>
  <c r="W205" i="4"/>
  <c r="W209" i="4"/>
  <c r="W213" i="4"/>
  <c r="W217" i="4"/>
  <c r="W221" i="4"/>
  <c r="W225" i="4"/>
  <c r="W229" i="4"/>
  <c r="W233" i="4"/>
  <c r="W237" i="4"/>
  <c r="W241" i="4"/>
  <c r="W245" i="4"/>
  <c r="W249" i="4"/>
  <c r="W253" i="4"/>
  <c r="W257" i="4"/>
  <c r="W261" i="4"/>
  <c r="W265" i="4"/>
  <c r="K53" i="4"/>
  <c r="K57" i="4"/>
  <c r="K61" i="4"/>
  <c r="K65" i="4"/>
  <c r="K69" i="4"/>
  <c r="K73" i="4"/>
  <c r="K77" i="4"/>
  <c r="K81" i="4"/>
  <c r="K85" i="4"/>
  <c r="K89" i="4"/>
  <c r="K93" i="4"/>
  <c r="K97" i="4"/>
  <c r="K101" i="4"/>
  <c r="K105" i="4"/>
  <c r="K109" i="4"/>
  <c r="K113" i="4"/>
  <c r="K117" i="4"/>
  <c r="K121" i="4"/>
  <c r="K125" i="4"/>
  <c r="K129" i="4"/>
  <c r="K133" i="4"/>
  <c r="K137" i="4"/>
  <c r="K141" i="4"/>
  <c r="K145" i="4"/>
  <c r="K149" i="4"/>
  <c r="K153" i="4"/>
  <c r="K157" i="4"/>
  <c r="K161" i="4"/>
  <c r="K165" i="4"/>
  <c r="K169" i="4"/>
  <c r="K173" i="4"/>
  <c r="K177" i="4"/>
  <c r="K181" i="4"/>
  <c r="K185" i="4"/>
  <c r="K189" i="4"/>
  <c r="K193" i="4"/>
  <c r="K197" i="4"/>
  <c r="K201" i="4"/>
  <c r="K205" i="4"/>
  <c r="K209" i="4"/>
  <c r="K213" i="4"/>
  <c r="K217" i="4"/>
  <c r="K221" i="4"/>
  <c r="K225" i="4"/>
  <c r="K229" i="4"/>
  <c r="K233" i="4"/>
  <c r="K237" i="4"/>
  <c r="K241" i="4"/>
  <c r="K245" i="4"/>
  <c r="K249" i="4"/>
  <c r="K253" i="4"/>
  <c r="K257" i="4"/>
  <c r="K261" i="4"/>
  <c r="K265" i="4"/>
  <c r="K52" i="4"/>
  <c r="K56" i="4"/>
  <c r="K60" i="4"/>
  <c r="K64" i="4"/>
  <c r="K68" i="4"/>
  <c r="K72" i="4"/>
  <c r="K76" i="4"/>
  <c r="K80" i="4"/>
  <c r="K84" i="4"/>
  <c r="K88" i="4"/>
  <c r="K92" i="4"/>
  <c r="K96" i="4"/>
  <c r="K100" i="4"/>
  <c r="K104" i="4"/>
  <c r="K108" i="4"/>
  <c r="K112" i="4"/>
  <c r="K116" i="4"/>
  <c r="K120" i="4"/>
  <c r="K124" i="4"/>
  <c r="K128" i="4"/>
  <c r="K132" i="4"/>
  <c r="K136" i="4"/>
  <c r="K140" i="4"/>
  <c r="K144" i="4"/>
  <c r="K148" i="4"/>
  <c r="K152" i="4"/>
  <c r="K156" i="4"/>
  <c r="K160" i="4"/>
  <c r="K164" i="4"/>
  <c r="K168" i="4"/>
  <c r="K172" i="4"/>
  <c r="K176" i="4"/>
  <c r="K180" i="4"/>
  <c r="K184" i="4"/>
  <c r="K188" i="4"/>
  <c r="K192" i="4"/>
  <c r="K196" i="4"/>
  <c r="K200" i="4"/>
  <c r="K204" i="4"/>
  <c r="K208" i="4"/>
  <c r="K212" i="4"/>
  <c r="K216" i="4"/>
  <c r="K220" i="4"/>
  <c r="K224" i="4"/>
  <c r="K228" i="4"/>
  <c r="K232" i="4"/>
  <c r="K236" i="4"/>
  <c r="K240" i="4"/>
  <c r="K244" i="4"/>
  <c r="K248" i="4"/>
  <c r="K252" i="4"/>
  <c r="K256" i="4"/>
  <c r="K260" i="4"/>
  <c r="K264" i="4"/>
  <c r="K51" i="4"/>
  <c r="K55" i="4"/>
  <c r="K59" i="4"/>
  <c r="K63" i="4"/>
  <c r="K67" i="4"/>
  <c r="K71" i="4"/>
  <c r="K75" i="4"/>
  <c r="K79" i="4"/>
  <c r="K83" i="4"/>
  <c r="K87" i="4"/>
  <c r="K91" i="4"/>
  <c r="K95" i="4"/>
  <c r="K99" i="4"/>
  <c r="K103" i="4"/>
  <c r="K107" i="4"/>
  <c r="K111" i="4"/>
  <c r="K115" i="4"/>
  <c r="K119" i="4"/>
  <c r="K123" i="4"/>
  <c r="K127" i="4"/>
  <c r="K131" i="4"/>
  <c r="K135" i="4"/>
  <c r="K139" i="4"/>
  <c r="K143" i="4"/>
  <c r="K147" i="4"/>
  <c r="K151" i="4"/>
  <c r="K155" i="4"/>
  <c r="K159" i="4"/>
  <c r="K163" i="4"/>
  <c r="K167" i="4"/>
  <c r="K171" i="4"/>
  <c r="K175" i="4"/>
  <c r="K179" i="4"/>
  <c r="K183" i="4"/>
  <c r="K187" i="4"/>
  <c r="K191" i="4"/>
  <c r="K195" i="4"/>
  <c r="K199" i="4"/>
  <c r="K203" i="4"/>
  <c r="K207" i="4"/>
  <c r="K211" i="4"/>
  <c r="K215" i="4"/>
  <c r="K219" i="4"/>
  <c r="K223" i="4"/>
  <c r="K227" i="4"/>
  <c r="K231" i="4"/>
  <c r="K235" i="4"/>
  <c r="K239" i="4"/>
  <c r="K243" i="4"/>
  <c r="K247" i="4"/>
  <c r="K251" i="4"/>
  <c r="K255" i="4"/>
  <c r="K259" i="4"/>
  <c r="K263" i="4"/>
  <c r="K54" i="4"/>
  <c r="K58" i="4"/>
  <c r="K62" i="4"/>
  <c r="K66" i="4"/>
  <c r="K70" i="4"/>
  <c r="K74" i="4"/>
  <c r="K78" i="4"/>
  <c r="K82" i="4"/>
  <c r="K86" i="4"/>
  <c r="K90" i="4"/>
  <c r="K94" i="4"/>
  <c r="K98" i="4"/>
  <c r="K102" i="4"/>
  <c r="K106" i="4"/>
  <c r="K110" i="4"/>
  <c r="K114" i="4"/>
  <c r="K118" i="4"/>
  <c r="K122" i="4"/>
  <c r="K126" i="4"/>
  <c r="K130" i="4"/>
  <c r="K134" i="4"/>
  <c r="K138" i="4"/>
  <c r="K142" i="4"/>
  <c r="K146" i="4"/>
  <c r="K150" i="4"/>
  <c r="K154" i="4"/>
  <c r="K158" i="4"/>
  <c r="K162" i="4"/>
  <c r="K166" i="4"/>
  <c r="K170" i="4"/>
  <c r="K174" i="4"/>
  <c r="K178" i="4"/>
  <c r="K182" i="4"/>
  <c r="K186" i="4"/>
  <c r="K190" i="4"/>
  <c r="K194" i="4"/>
  <c r="K198" i="4"/>
  <c r="K202" i="4"/>
  <c r="K206" i="4"/>
  <c r="K210" i="4"/>
  <c r="K214" i="4"/>
  <c r="K218" i="4"/>
  <c r="K222" i="4"/>
  <c r="K226" i="4"/>
  <c r="K230" i="4"/>
  <c r="K234" i="4"/>
  <c r="K238" i="4"/>
  <c r="K242" i="4"/>
  <c r="K246" i="4"/>
  <c r="K250" i="4"/>
  <c r="K254" i="4"/>
  <c r="K258" i="4"/>
  <c r="K262" i="4"/>
  <c r="P53" i="4"/>
  <c r="P57" i="4"/>
  <c r="P61" i="4"/>
  <c r="P65" i="4"/>
  <c r="P69" i="4"/>
  <c r="P73" i="4"/>
  <c r="P77" i="4"/>
  <c r="P81" i="4"/>
  <c r="P85" i="4"/>
  <c r="P89" i="4"/>
  <c r="P93" i="4"/>
  <c r="P97" i="4"/>
  <c r="P101" i="4"/>
  <c r="P105" i="4"/>
  <c r="P109" i="4"/>
  <c r="P113" i="4"/>
  <c r="P117" i="4"/>
  <c r="P121" i="4"/>
  <c r="P125" i="4"/>
  <c r="P129" i="4"/>
  <c r="P133" i="4"/>
  <c r="P137" i="4"/>
  <c r="P141" i="4"/>
  <c r="P145" i="4"/>
  <c r="P149" i="4"/>
  <c r="P153" i="4"/>
  <c r="P157" i="4"/>
  <c r="P161" i="4"/>
  <c r="P165" i="4"/>
  <c r="P169" i="4"/>
  <c r="P173" i="4"/>
  <c r="P177" i="4"/>
  <c r="P181" i="4"/>
  <c r="P185" i="4"/>
  <c r="P189" i="4"/>
  <c r="P193" i="4"/>
  <c r="P197" i="4"/>
  <c r="P201" i="4"/>
  <c r="P205" i="4"/>
  <c r="P209" i="4"/>
  <c r="P213" i="4"/>
  <c r="P217" i="4"/>
  <c r="P221" i="4"/>
  <c r="P225" i="4"/>
  <c r="P229" i="4"/>
  <c r="P233" i="4"/>
  <c r="P237" i="4"/>
  <c r="P241" i="4"/>
  <c r="P245" i="4"/>
  <c r="P249" i="4"/>
  <c r="P253" i="4"/>
  <c r="P257" i="4"/>
  <c r="P261" i="4"/>
  <c r="P265" i="4"/>
  <c r="P52" i="4"/>
  <c r="P56" i="4"/>
  <c r="P60" i="4"/>
  <c r="P64" i="4"/>
  <c r="P68" i="4"/>
  <c r="P72" i="4"/>
  <c r="P76" i="4"/>
  <c r="P80" i="4"/>
  <c r="P84" i="4"/>
  <c r="P88" i="4"/>
  <c r="P92" i="4"/>
  <c r="P96" i="4"/>
  <c r="P100" i="4"/>
  <c r="P104" i="4"/>
  <c r="P108" i="4"/>
  <c r="P112" i="4"/>
  <c r="P116" i="4"/>
  <c r="P120" i="4"/>
  <c r="P124" i="4"/>
  <c r="P128" i="4"/>
  <c r="P132" i="4"/>
  <c r="P136" i="4"/>
  <c r="P140" i="4"/>
  <c r="P144" i="4"/>
  <c r="P148" i="4"/>
  <c r="P152" i="4"/>
  <c r="P156" i="4"/>
  <c r="P160" i="4"/>
  <c r="P164" i="4"/>
  <c r="P168" i="4"/>
  <c r="P172" i="4"/>
  <c r="P176" i="4"/>
  <c r="P180" i="4"/>
  <c r="P184" i="4"/>
  <c r="P188" i="4"/>
  <c r="P192" i="4"/>
  <c r="P196" i="4"/>
  <c r="P200" i="4"/>
  <c r="P204" i="4"/>
  <c r="P208" i="4"/>
  <c r="P212" i="4"/>
  <c r="P216" i="4"/>
  <c r="P220" i="4"/>
  <c r="P224" i="4"/>
  <c r="P228" i="4"/>
  <c r="P232" i="4"/>
  <c r="P236" i="4"/>
  <c r="P240" i="4"/>
  <c r="P244" i="4"/>
  <c r="P248" i="4"/>
  <c r="P252" i="4"/>
  <c r="P256" i="4"/>
  <c r="P260" i="4"/>
  <c r="P264" i="4"/>
  <c r="P51" i="4"/>
  <c r="P55" i="4"/>
  <c r="P59" i="4"/>
  <c r="P63" i="4"/>
  <c r="P67" i="4"/>
  <c r="P71" i="4"/>
  <c r="P75" i="4"/>
  <c r="P79" i="4"/>
  <c r="P83" i="4"/>
  <c r="P87" i="4"/>
  <c r="P91" i="4"/>
  <c r="P95" i="4"/>
  <c r="P99" i="4"/>
  <c r="P103" i="4"/>
  <c r="P107" i="4"/>
  <c r="P111" i="4"/>
  <c r="P115" i="4"/>
  <c r="P119" i="4"/>
  <c r="P123" i="4"/>
  <c r="P127" i="4"/>
  <c r="P131" i="4"/>
  <c r="P135" i="4"/>
  <c r="P139" i="4"/>
  <c r="P143" i="4"/>
  <c r="P147" i="4"/>
  <c r="P151" i="4"/>
  <c r="P155" i="4"/>
  <c r="P159" i="4"/>
  <c r="P163" i="4"/>
  <c r="P167" i="4"/>
  <c r="P171" i="4"/>
  <c r="P175" i="4"/>
  <c r="P179" i="4"/>
  <c r="P183" i="4"/>
  <c r="P187" i="4"/>
  <c r="P191" i="4"/>
  <c r="P195" i="4"/>
  <c r="P199" i="4"/>
  <c r="P203" i="4"/>
  <c r="P207" i="4"/>
  <c r="P211" i="4"/>
  <c r="P215" i="4"/>
  <c r="P219" i="4"/>
  <c r="P223" i="4"/>
  <c r="P227" i="4"/>
  <c r="P231" i="4"/>
  <c r="P235" i="4"/>
  <c r="P239" i="4"/>
  <c r="P243" i="4"/>
  <c r="P247" i="4"/>
  <c r="P251" i="4"/>
  <c r="P255" i="4"/>
  <c r="P259" i="4"/>
  <c r="P263" i="4"/>
  <c r="P54" i="4"/>
  <c r="P58" i="4"/>
  <c r="P62" i="4"/>
  <c r="P66" i="4"/>
  <c r="P70" i="4"/>
  <c r="P74" i="4"/>
  <c r="P78" i="4"/>
  <c r="P82" i="4"/>
  <c r="P86" i="4"/>
  <c r="P90" i="4"/>
  <c r="P94" i="4"/>
  <c r="P98" i="4"/>
  <c r="P102" i="4"/>
  <c r="P106" i="4"/>
  <c r="P110" i="4"/>
  <c r="P114" i="4"/>
  <c r="P118" i="4"/>
  <c r="P122" i="4"/>
  <c r="P126" i="4"/>
  <c r="P130" i="4"/>
  <c r="P134" i="4"/>
  <c r="P138" i="4"/>
  <c r="P142" i="4"/>
  <c r="P146" i="4"/>
  <c r="P150" i="4"/>
  <c r="P154" i="4"/>
  <c r="P158" i="4"/>
  <c r="P162" i="4"/>
  <c r="P166" i="4"/>
  <c r="P170" i="4"/>
  <c r="P174" i="4"/>
  <c r="P178" i="4"/>
  <c r="P182" i="4"/>
  <c r="P186" i="4"/>
  <c r="P190" i="4"/>
  <c r="P194" i="4"/>
  <c r="P198" i="4"/>
  <c r="P202" i="4"/>
  <c r="P206" i="4"/>
  <c r="P210" i="4"/>
  <c r="P214" i="4"/>
  <c r="P218" i="4"/>
  <c r="P222" i="4"/>
  <c r="P226" i="4"/>
  <c r="P230" i="4"/>
  <c r="P234" i="4"/>
  <c r="P238" i="4"/>
  <c r="P242" i="4"/>
  <c r="P246" i="4"/>
  <c r="P250" i="4"/>
  <c r="P254" i="4"/>
  <c r="P258" i="4"/>
  <c r="P262" i="4"/>
  <c r="T53" i="4"/>
  <c r="T57" i="4"/>
  <c r="T61" i="4"/>
  <c r="T65" i="4"/>
  <c r="T69" i="4"/>
  <c r="T73" i="4"/>
  <c r="T77" i="4"/>
  <c r="T81" i="4"/>
  <c r="T85" i="4"/>
  <c r="T89" i="4"/>
  <c r="T93" i="4"/>
  <c r="T97" i="4"/>
  <c r="T101" i="4"/>
  <c r="T105" i="4"/>
  <c r="T109" i="4"/>
  <c r="T113" i="4"/>
  <c r="T117" i="4"/>
  <c r="T121" i="4"/>
  <c r="T125" i="4"/>
  <c r="T129" i="4"/>
  <c r="T133" i="4"/>
  <c r="T137" i="4"/>
  <c r="T141" i="4"/>
  <c r="T145" i="4"/>
  <c r="T149" i="4"/>
  <c r="T153" i="4"/>
  <c r="T157" i="4"/>
  <c r="T161" i="4"/>
  <c r="T165" i="4"/>
  <c r="T169" i="4"/>
  <c r="T173" i="4"/>
  <c r="T177" i="4"/>
  <c r="T181" i="4"/>
  <c r="T185" i="4"/>
  <c r="T189" i="4"/>
  <c r="T193" i="4"/>
  <c r="T197" i="4"/>
  <c r="T201" i="4"/>
  <c r="T205" i="4"/>
  <c r="T209" i="4"/>
  <c r="T213" i="4"/>
  <c r="T217" i="4"/>
  <c r="T221" i="4"/>
  <c r="T225" i="4"/>
  <c r="T229" i="4"/>
  <c r="T233" i="4"/>
  <c r="T237" i="4"/>
  <c r="T241" i="4"/>
  <c r="T245" i="4"/>
  <c r="T249" i="4"/>
  <c r="T253" i="4"/>
  <c r="T257" i="4"/>
  <c r="T261" i="4"/>
  <c r="T265" i="4"/>
  <c r="T52" i="4"/>
  <c r="T56" i="4"/>
  <c r="T60" i="4"/>
  <c r="T64" i="4"/>
  <c r="T68" i="4"/>
  <c r="T72" i="4"/>
  <c r="T76" i="4"/>
  <c r="T80" i="4"/>
  <c r="T84" i="4"/>
  <c r="T88" i="4"/>
  <c r="T92" i="4"/>
  <c r="T96" i="4"/>
  <c r="T100" i="4"/>
  <c r="T104" i="4"/>
  <c r="T108" i="4"/>
  <c r="T112" i="4"/>
  <c r="T116" i="4"/>
  <c r="T120" i="4"/>
  <c r="T124" i="4"/>
  <c r="T128" i="4"/>
  <c r="T132" i="4"/>
  <c r="T136" i="4"/>
  <c r="T140" i="4"/>
  <c r="T144" i="4"/>
  <c r="T148" i="4"/>
  <c r="T152" i="4"/>
  <c r="T156" i="4"/>
  <c r="T160" i="4"/>
  <c r="T164" i="4"/>
  <c r="T168" i="4"/>
  <c r="T172" i="4"/>
  <c r="T176" i="4"/>
  <c r="T180" i="4"/>
  <c r="T184" i="4"/>
  <c r="T188" i="4"/>
  <c r="T192" i="4"/>
  <c r="T196" i="4"/>
  <c r="T200" i="4"/>
  <c r="T204" i="4"/>
  <c r="T208" i="4"/>
  <c r="T212" i="4"/>
  <c r="T216" i="4"/>
  <c r="T220" i="4"/>
  <c r="T224" i="4"/>
  <c r="T228" i="4"/>
  <c r="T232" i="4"/>
  <c r="T236" i="4"/>
  <c r="T240" i="4"/>
  <c r="T244" i="4"/>
  <c r="T248" i="4"/>
  <c r="T252" i="4"/>
  <c r="T256" i="4"/>
  <c r="T260" i="4"/>
  <c r="T264" i="4"/>
  <c r="T51" i="4"/>
  <c r="T55" i="4"/>
  <c r="T59" i="4"/>
  <c r="T63" i="4"/>
  <c r="T67" i="4"/>
  <c r="T71" i="4"/>
  <c r="T75" i="4"/>
  <c r="T79" i="4"/>
  <c r="T83" i="4"/>
  <c r="T87" i="4"/>
  <c r="T91" i="4"/>
  <c r="T95" i="4"/>
  <c r="T99" i="4"/>
  <c r="T103" i="4"/>
  <c r="T107" i="4"/>
  <c r="T111" i="4"/>
  <c r="T115" i="4"/>
  <c r="T119" i="4"/>
  <c r="T123" i="4"/>
  <c r="T127" i="4"/>
  <c r="T131" i="4"/>
  <c r="T135" i="4"/>
  <c r="T139" i="4"/>
  <c r="T143" i="4"/>
  <c r="T147" i="4"/>
  <c r="T151" i="4"/>
  <c r="T155" i="4"/>
  <c r="T159" i="4"/>
  <c r="T163" i="4"/>
  <c r="T167" i="4"/>
  <c r="T171" i="4"/>
  <c r="T175" i="4"/>
  <c r="T179" i="4"/>
  <c r="T183" i="4"/>
  <c r="T187" i="4"/>
  <c r="T191" i="4"/>
  <c r="T195" i="4"/>
  <c r="T199" i="4"/>
  <c r="T203" i="4"/>
  <c r="T207" i="4"/>
  <c r="T211" i="4"/>
  <c r="T215" i="4"/>
  <c r="T219" i="4"/>
  <c r="T223" i="4"/>
  <c r="T227" i="4"/>
  <c r="T231" i="4"/>
  <c r="T235" i="4"/>
  <c r="T239" i="4"/>
  <c r="T243" i="4"/>
  <c r="T247" i="4"/>
  <c r="T251" i="4"/>
  <c r="T255" i="4"/>
  <c r="T259" i="4"/>
  <c r="T263" i="4"/>
  <c r="T54" i="4"/>
  <c r="T58" i="4"/>
  <c r="T62" i="4"/>
  <c r="T66" i="4"/>
  <c r="T70" i="4"/>
  <c r="T74" i="4"/>
  <c r="T78" i="4"/>
  <c r="T82" i="4"/>
  <c r="T86" i="4"/>
  <c r="T90" i="4"/>
  <c r="T94" i="4"/>
  <c r="T98" i="4"/>
  <c r="T102" i="4"/>
  <c r="T106" i="4"/>
  <c r="T110" i="4"/>
  <c r="T114" i="4"/>
  <c r="T118" i="4"/>
  <c r="T122" i="4"/>
  <c r="T126" i="4"/>
  <c r="T130" i="4"/>
  <c r="T134" i="4"/>
  <c r="T138" i="4"/>
  <c r="T142" i="4"/>
  <c r="T146" i="4"/>
  <c r="T150" i="4"/>
  <c r="T154" i="4"/>
  <c r="T158" i="4"/>
  <c r="T162" i="4"/>
  <c r="T166" i="4"/>
  <c r="T170" i="4"/>
  <c r="T174" i="4"/>
  <c r="T178" i="4"/>
  <c r="T182" i="4"/>
  <c r="T186" i="4"/>
  <c r="T190" i="4"/>
  <c r="T194" i="4"/>
  <c r="T198" i="4"/>
  <c r="T202" i="4"/>
  <c r="T206" i="4"/>
  <c r="T210" i="4"/>
  <c r="T214" i="4"/>
  <c r="T218" i="4"/>
  <c r="T222" i="4"/>
  <c r="T226" i="4"/>
  <c r="T230" i="4"/>
  <c r="T234" i="4"/>
  <c r="T238" i="4"/>
  <c r="T242" i="4"/>
  <c r="T246" i="4"/>
  <c r="T250" i="4"/>
  <c r="T254" i="4"/>
  <c r="T258" i="4"/>
  <c r="T262" i="4"/>
  <c r="X53" i="4"/>
  <c r="X57" i="4"/>
  <c r="X61" i="4"/>
  <c r="X65" i="4"/>
  <c r="X69" i="4"/>
  <c r="X73" i="4"/>
  <c r="X77" i="4"/>
  <c r="X81" i="4"/>
  <c r="X85" i="4"/>
  <c r="X89" i="4"/>
  <c r="X93" i="4"/>
  <c r="X97" i="4"/>
  <c r="X101" i="4"/>
  <c r="X105" i="4"/>
  <c r="X109" i="4"/>
  <c r="X113" i="4"/>
  <c r="X117" i="4"/>
  <c r="X121" i="4"/>
  <c r="X125" i="4"/>
  <c r="X129" i="4"/>
  <c r="X133" i="4"/>
  <c r="X137" i="4"/>
  <c r="X141" i="4"/>
  <c r="X145" i="4"/>
  <c r="X149" i="4"/>
  <c r="X153" i="4"/>
  <c r="X157" i="4"/>
  <c r="X161" i="4"/>
  <c r="X165" i="4"/>
  <c r="X169" i="4"/>
  <c r="X173" i="4"/>
  <c r="X177" i="4"/>
  <c r="X181" i="4"/>
  <c r="X185" i="4"/>
  <c r="X189" i="4"/>
  <c r="X193" i="4"/>
  <c r="X197" i="4"/>
  <c r="X201" i="4"/>
  <c r="X205" i="4"/>
  <c r="X209" i="4"/>
  <c r="X213" i="4"/>
  <c r="X217" i="4"/>
  <c r="X221" i="4"/>
  <c r="X225" i="4"/>
  <c r="X229" i="4"/>
  <c r="X233" i="4"/>
  <c r="X237" i="4"/>
  <c r="X241" i="4"/>
  <c r="X245" i="4"/>
  <c r="X249" i="4"/>
  <c r="X253" i="4"/>
  <c r="X257" i="4"/>
  <c r="X261" i="4"/>
  <c r="X265" i="4"/>
  <c r="X52" i="4"/>
  <c r="X56" i="4"/>
  <c r="X60" i="4"/>
  <c r="X64" i="4"/>
  <c r="X68" i="4"/>
  <c r="X72" i="4"/>
  <c r="X76" i="4"/>
  <c r="X80" i="4"/>
  <c r="X84" i="4"/>
  <c r="X88" i="4"/>
  <c r="X92" i="4"/>
  <c r="X96" i="4"/>
  <c r="X100" i="4"/>
  <c r="X104" i="4"/>
  <c r="X108" i="4"/>
  <c r="X112" i="4"/>
  <c r="X116" i="4"/>
  <c r="X120" i="4"/>
  <c r="X124" i="4"/>
  <c r="X128" i="4"/>
  <c r="X132" i="4"/>
  <c r="X136" i="4"/>
  <c r="X140" i="4"/>
  <c r="X144" i="4"/>
  <c r="X148" i="4"/>
  <c r="X152" i="4"/>
  <c r="X156" i="4"/>
  <c r="X160" i="4"/>
  <c r="X164" i="4"/>
  <c r="X168" i="4"/>
  <c r="X172" i="4"/>
  <c r="X176" i="4"/>
  <c r="X180" i="4"/>
  <c r="X184" i="4"/>
  <c r="X188" i="4"/>
  <c r="X192" i="4"/>
  <c r="X196" i="4"/>
  <c r="X200" i="4"/>
  <c r="X204" i="4"/>
  <c r="X208" i="4"/>
  <c r="X212" i="4"/>
  <c r="X216" i="4"/>
  <c r="X220" i="4"/>
  <c r="X224" i="4"/>
  <c r="X228" i="4"/>
  <c r="X232" i="4"/>
  <c r="X236" i="4"/>
  <c r="X240" i="4"/>
  <c r="X244" i="4"/>
  <c r="X248" i="4"/>
  <c r="X252" i="4"/>
  <c r="X256" i="4"/>
  <c r="X260" i="4"/>
  <c r="X264" i="4"/>
  <c r="X51" i="4"/>
  <c r="X55" i="4"/>
  <c r="X59" i="4"/>
  <c r="X63" i="4"/>
  <c r="X67" i="4"/>
  <c r="X71" i="4"/>
  <c r="X75" i="4"/>
  <c r="X79" i="4"/>
  <c r="X83" i="4"/>
  <c r="X87" i="4"/>
  <c r="X91" i="4"/>
  <c r="X95" i="4"/>
  <c r="X99" i="4"/>
  <c r="X103" i="4"/>
  <c r="X107" i="4"/>
  <c r="X111" i="4"/>
  <c r="X115" i="4"/>
  <c r="X119" i="4"/>
  <c r="X123" i="4"/>
  <c r="X127" i="4"/>
  <c r="X131" i="4"/>
  <c r="X135" i="4"/>
  <c r="X139" i="4"/>
  <c r="X143" i="4"/>
  <c r="X147" i="4"/>
  <c r="X151" i="4"/>
  <c r="X155" i="4"/>
  <c r="X159" i="4"/>
  <c r="X163" i="4"/>
  <c r="X167" i="4"/>
  <c r="X171" i="4"/>
  <c r="X175" i="4"/>
  <c r="X179" i="4"/>
  <c r="X183" i="4"/>
  <c r="X187" i="4"/>
  <c r="X191" i="4"/>
  <c r="X195" i="4"/>
  <c r="X199" i="4"/>
  <c r="X203" i="4"/>
  <c r="X207" i="4"/>
  <c r="X211" i="4"/>
  <c r="X215" i="4"/>
  <c r="X219" i="4"/>
  <c r="X223" i="4"/>
  <c r="X227" i="4"/>
  <c r="X231" i="4"/>
  <c r="X235" i="4"/>
  <c r="X239" i="4"/>
  <c r="X243" i="4"/>
  <c r="X247" i="4"/>
  <c r="X251" i="4"/>
  <c r="X255" i="4"/>
  <c r="X259" i="4"/>
  <c r="X263" i="4"/>
  <c r="X54" i="4"/>
  <c r="X58" i="4"/>
  <c r="X62" i="4"/>
  <c r="X66" i="4"/>
  <c r="X70" i="4"/>
  <c r="X74" i="4"/>
  <c r="X78" i="4"/>
  <c r="X82" i="4"/>
  <c r="X86" i="4"/>
  <c r="X90" i="4"/>
  <c r="X94" i="4"/>
  <c r="X98" i="4"/>
  <c r="X102" i="4"/>
  <c r="X106" i="4"/>
  <c r="X110" i="4"/>
  <c r="X114" i="4"/>
  <c r="X118" i="4"/>
  <c r="X122" i="4"/>
  <c r="X126" i="4"/>
  <c r="X130" i="4"/>
  <c r="X134" i="4"/>
  <c r="X138" i="4"/>
  <c r="X142" i="4"/>
  <c r="X146" i="4"/>
  <c r="X150" i="4"/>
  <c r="X154" i="4"/>
  <c r="X158" i="4"/>
  <c r="X162" i="4"/>
  <c r="X166" i="4"/>
  <c r="X170" i="4"/>
  <c r="X174" i="4"/>
  <c r="X178" i="4"/>
  <c r="X182" i="4"/>
  <c r="X186" i="4"/>
  <c r="X190" i="4"/>
  <c r="X194" i="4"/>
  <c r="X198" i="4"/>
  <c r="X202" i="4"/>
  <c r="X206" i="4"/>
  <c r="X210" i="4"/>
  <c r="X214" i="4"/>
  <c r="X218" i="4"/>
  <c r="X222" i="4"/>
  <c r="X226" i="4"/>
  <c r="X230" i="4"/>
  <c r="X234" i="4"/>
  <c r="X238" i="4"/>
  <c r="X242" i="4"/>
  <c r="X246" i="4"/>
  <c r="X250" i="4"/>
  <c r="X254" i="4"/>
  <c r="X258" i="4"/>
  <c r="X262" i="4"/>
  <c r="L54" i="4"/>
  <c r="L58" i="4"/>
  <c r="L62" i="4"/>
  <c r="L66" i="4"/>
  <c r="L70" i="4"/>
  <c r="L74" i="4"/>
  <c r="L78" i="4"/>
  <c r="L82" i="4"/>
  <c r="L86" i="4"/>
  <c r="L90" i="4"/>
  <c r="L94" i="4"/>
  <c r="L98" i="4"/>
  <c r="L102" i="4"/>
  <c r="L106" i="4"/>
  <c r="L110" i="4"/>
  <c r="L114" i="4"/>
  <c r="L118" i="4"/>
  <c r="L122" i="4"/>
  <c r="L126" i="4"/>
  <c r="L130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82" i="4"/>
  <c r="L186" i="4"/>
  <c r="L190" i="4"/>
  <c r="L194" i="4"/>
  <c r="L198" i="4"/>
  <c r="L202" i="4"/>
  <c r="L206" i="4"/>
  <c r="L210" i="4"/>
  <c r="L214" i="4"/>
  <c r="L218" i="4"/>
  <c r="L222" i="4"/>
  <c r="L226" i="4"/>
  <c r="L230" i="4"/>
  <c r="L234" i="4"/>
  <c r="L238" i="4"/>
  <c r="L242" i="4"/>
  <c r="L246" i="4"/>
  <c r="L250" i="4"/>
  <c r="L254" i="4"/>
  <c r="L258" i="4"/>
  <c r="L262" i="4"/>
  <c r="L53" i="4"/>
  <c r="L57" i="4"/>
  <c r="L61" i="4"/>
  <c r="L65" i="4"/>
  <c r="L69" i="4"/>
  <c r="L73" i="4"/>
  <c r="L77" i="4"/>
  <c r="L81" i="4"/>
  <c r="L85" i="4"/>
  <c r="L89" i="4"/>
  <c r="L93" i="4"/>
  <c r="L97" i="4"/>
  <c r="L101" i="4"/>
  <c r="L105" i="4"/>
  <c r="L109" i="4"/>
  <c r="L113" i="4"/>
  <c r="L117" i="4"/>
  <c r="L121" i="4"/>
  <c r="L125" i="4"/>
  <c r="L129" i="4"/>
  <c r="L133" i="4"/>
  <c r="L137" i="4"/>
  <c r="L141" i="4"/>
  <c r="L145" i="4"/>
  <c r="L149" i="4"/>
  <c r="L153" i="4"/>
  <c r="L157" i="4"/>
  <c r="L161" i="4"/>
  <c r="L165" i="4"/>
  <c r="L169" i="4"/>
  <c r="L173" i="4"/>
  <c r="L177" i="4"/>
  <c r="L181" i="4"/>
  <c r="L185" i="4"/>
  <c r="L189" i="4"/>
  <c r="L193" i="4"/>
  <c r="L197" i="4"/>
  <c r="L201" i="4"/>
  <c r="L205" i="4"/>
  <c r="L209" i="4"/>
  <c r="L213" i="4"/>
  <c r="L217" i="4"/>
  <c r="L221" i="4"/>
  <c r="L225" i="4"/>
  <c r="L229" i="4"/>
  <c r="L233" i="4"/>
  <c r="L237" i="4"/>
  <c r="L241" i="4"/>
  <c r="L245" i="4"/>
  <c r="L249" i="4"/>
  <c r="L253" i="4"/>
  <c r="L257" i="4"/>
  <c r="L261" i="4"/>
  <c r="L265" i="4"/>
  <c r="L52" i="4"/>
  <c r="L56" i="4"/>
  <c r="L60" i="4"/>
  <c r="L64" i="4"/>
  <c r="L68" i="4"/>
  <c r="L72" i="4"/>
  <c r="L76" i="4"/>
  <c r="L80" i="4"/>
  <c r="L84" i="4"/>
  <c r="L88" i="4"/>
  <c r="L92" i="4"/>
  <c r="L96" i="4"/>
  <c r="L100" i="4"/>
  <c r="L104" i="4"/>
  <c r="L108" i="4"/>
  <c r="L112" i="4"/>
  <c r="L116" i="4"/>
  <c r="L120" i="4"/>
  <c r="L124" i="4"/>
  <c r="L128" i="4"/>
  <c r="L132" i="4"/>
  <c r="L136" i="4"/>
  <c r="L140" i="4"/>
  <c r="L144" i="4"/>
  <c r="L148" i="4"/>
  <c r="L152" i="4"/>
  <c r="L156" i="4"/>
  <c r="L160" i="4"/>
  <c r="L164" i="4"/>
  <c r="L168" i="4"/>
  <c r="L172" i="4"/>
  <c r="L176" i="4"/>
  <c r="L180" i="4"/>
  <c r="L184" i="4"/>
  <c r="L188" i="4"/>
  <c r="L192" i="4"/>
  <c r="L196" i="4"/>
  <c r="L200" i="4"/>
  <c r="L204" i="4"/>
  <c r="L208" i="4"/>
  <c r="L212" i="4"/>
  <c r="L216" i="4"/>
  <c r="L220" i="4"/>
  <c r="L224" i="4"/>
  <c r="L228" i="4"/>
  <c r="L232" i="4"/>
  <c r="L236" i="4"/>
  <c r="L240" i="4"/>
  <c r="L244" i="4"/>
  <c r="L248" i="4"/>
  <c r="L252" i="4"/>
  <c r="L256" i="4"/>
  <c r="L260" i="4"/>
  <c r="L264" i="4"/>
  <c r="L51" i="4"/>
  <c r="L55" i="4"/>
  <c r="L59" i="4"/>
  <c r="L63" i="4"/>
  <c r="L67" i="4"/>
  <c r="L71" i="4"/>
  <c r="L75" i="4"/>
  <c r="L79" i="4"/>
  <c r="L83" i="4"/>
  <c r="L87" i="4"/>
  <c r="L91" i="4"/>
  <c r="L95" i="4"/>
  <c r="L99" i="4"/>
  <c r="L103" i="4"/>
  <c r="L107" i="4"/>
  <c r="L111" i="4"/>
  <c r="L115" i="4"/>
  <c r="L119" i="4"/>
  <c r="L123" i="4"/>
  <c r="L127" i="4"/>
  <c r="L131" i="4"/>
  <c r="L135" i="4"/>
  <c r="L139" i="4"/>
  <c r="L143" i="4"/>
  <c r="L147" i="4"/>
  <c r="L151" i="4"/>
  <c r="L155" i="4"/>
  <c r="L159" i="4"/>
  <c r="L163" i="4"/>
  <c r="L167" i="4"/>
  <c r="L171" i="4"/>
  <c r="L175" i="4"/>
  <c r="L179" i="4"/>
  <c r="L183" i="4"/>
  <c r="L187" i="4"/>
  <c r="L191" i="4"/>
  <c r="L195" i="4"/>
  <c r="L199" i="4"/>
  <c r="L203" i="4"/>
  <c r="L207" i="4"/>
  <c r="L211" i="4"/>
  <c r="L215" i="4"/>
  <c r="L219" i="4"/>
  <c r="L223" i="4"/>
  <c r="L227" i="4"/>
  <c r="L231" i="4"/>
  <c r="L235" i="4"/>
  <c r="L239" i="4"/>
  <c r="L243" i="4"/>
  <c r="L247" i="4"/>
  <c r="L251" i="4"/>
  <c r="L255" i="4"/>
  <c r="L259" i="4"/>
  <c r="L263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4" i="4"/>
  <c r="Q218" i="4"/>
  <c r="Q222" i="4"/>
  <c r="Q226" i="4"/>
  <c r="Q230" i="4"/>
  <c r="Q234" i="4"/>
  <c r="Q238" i="4"/>
  <c r="Q242" i="4"/>
  <c r="Q246" i="4"/>
  <c r="Q250" i="4"/>
  <c r="Q254" i="4"/>
  <c r="Q258" i="4"/>
  <c r="Q262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217" i="4"/>
  <c r="Q221" i="4"/>
  <c r="Q225" i="4"/>
  <c r="Q229" i="4"/>
  <c r="Q233" i="4"/>
  <c r="Q237" i="4"/>
  <c r="Q241" i="4"/>
  <c r="Q245" i="4"/>
  <c r="Q249" i="4"/>
  <c r="Q253" i="4"/>
  <c r="Q257" i="4"/>
  <c r="Q261" i="4"/>
  <c r="Q265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212" i="4"/>
  <c r="Q216" i="4"/>
  <c r="Q220" i="4"/>
  <c r="Q224" i="4"/>
  <c r="Q228" i="4"/>
  <c r="Q232" i="4"/>
  <c r="Q236" i="4"/>
  <c r="Q240" i="4"/>
  <c r="Q244" i="4"/>
  <c r="Q248" i="4"/>
  <c r="Q252" i="4"/>
  <c r="Q256" i="4"/>
  <c r="Q260" i="4"/>
  <c r="Q264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211" i="4"/>
  <c r="Q215" i="4"/>
  <c r="Q219" i="4"/>
  <c r="Q223" i="4"/>
  <c r="Q227" i="4"/>
  <c r="Q231" i="4"/>
  <c r="Q235" i="4"/>
  <c r="Q239" i="4"/>
  <c r="Q243" i="4"/>
  <c r="Q247" i="4"/>
  <c r="Q251" i="4"/>
  <c r="Q255" i="4"/>
  <c r="Q259" i="4"/>
  <c r="Q263" i="4"/>
  <c r="U54" i="4"/>
  <c r="U58" i="4"/>
  <c r="U62" i="4"/>
  <c r="U66" i="4"/>
  <c r="U70" i="4"/>
  <c r="U74" i="4"/>
  <c r="U78" i="4"/>
  <c r="U82" i="4"/>
  <c r="U86" i="4"/>
  <c r="U90" i="4"/>
  <c r="U94" i="4"/>
  <c r="U98" i="4"/>
  <c r="U102" i="4"/>
  <c r="U106" i="4"/>
  <c r="U110" i="4"/>
  <c r="U114" i="4"/>
  <c r="U118" i="4"/>
  <c r="U122" i="4"/>
  <c r="U126" i="4"/>
  <c r="U130" i="4"/>
  <c r="U134" i="4"/>
  <c r="U138" i="4"/>
  <c r="U142" i="4"/>
  <c r="U146" i="4"/>
  <c r="U150" i="4"/>
  <c r="U154" i="4"/>
  <c r="U158" i="4"/>
  <c r="U162" i="4"/>
  <c r="U166" i="4"/>
  <c r="U170" i="4"/>
  <c r="U174" i="4"/>
  <c r="U178" i="4"/>
  <c r="U182" i="4"/>
  <c r="U186" i="4"/>
  <c r="U190" i="4"/>
  <c r="U194" i="4"/>
  <c r="U198" i="4"/>
  <c r="U202" i="4"/>
  <c r="U206" i="4"/>
  <c r="U210" i="4"/>
  <c r="U214" i="4"/>
  <c r="U218" i="4"/>
  <c r="U222" i="4"/>
  <c r="U226" i="4"/>
  <c r="U230" i="4"/>
  <c r="U234" i="4"/>
  <c r="U238" i="4"/>
  <c r="U242" i="4"/>
  <c r="U246" i="4"/>
  <c r="U250" i="4"/>
  <c r="U254" i="4"/>
  <c r="U258" i="4"/>
  <c r="U262" i="4"/>
  <c r="U53" i="4"/>
  <c r="U57" i="4"/>
  <c r="U61" i="4"/>
  <c r="U65" i="4"/>
  <c r="U69" i="4"/>
  <c r="U73" i="4"/>
  <c r="U77" i="4"/>
  <c r="U81" i="4"/>
  <c r="U85" i="4"/>
  <c r="U89" i="4"/>
  <c r="U93" i="4"/>
  <c r="U97" i="4"/>
  <c r="U101" i="4"/>
  <c r="U105" i="4"/>
  <c r="U109" i="4"/>
  <c r="U113" i="4"/>
  <c r="U117" i="4"/>
  <c r="U121" i="4"/>
  <c r="U125" i="4"/>
  <c r="U129" i="4"/>
  <c r="U133" i="4"/>
  <c r="U137" i="4"/>
  <c r="U141" i="4"/>
  <c r="U145" i="4"/>
  <c r="U149" i="4"/>
  <c r="U153" i="4"/>
  <c r="U157" i="4"/>
  <c r="U161" i="4"/>
  <c r="U165" i="4"/>
  <c r="U169" i="4"/>
  <c r="U173" i="4"/>
  <c r="U177" i="4"/>
  <c r="U181" i="4"/>
  <c r="U185" i="4"/>
  <c r="U189" i="4"/>
  <c r="U193" i="4"/>
  <c r="U197" i="4"/>
  <c r="U201" i="4"/>
  <c r="U205" i="4"/>
  <c r="U209" i="4"/>
  <c r="U213" i="4"/>
  <c r="U217" i="4"/>
  <c r="U221" i="4"/>
  <c r="U225" i="4"/>
  <c r="U229" i="4"/>
  <c r="U233" i="4"/>
  <c r="U237" i="4"/>
  <c r="U241" i="4"/>
  <c r="U245" i="4"/>
  <c r="U249" i="4"/>
  <c r="U253" i="4"/>
  <c r="U257" i="4"/>
  <c r="U261" i="4"/>
  <c r="U265" i="4"/>
  <c r="U52" i="4"/>
  <c r="U56" i="4"/>
  <c r="U60" i="4"/>
  <c r="U64" i="4"/>
  <c r="U68" i="4"/>
  <c r="U72" i="4"/>
  <c r="U76" i="4"/>
  <c r="U80" i="4"/>
  <c r="U84" i="4"/>
  <c r="U88" i="4"/>
  <c r="U92" i="4"/>
  <c r="U96" i="4"/>
  <c r="U100" i="4"/>
  <c r="U104" i="4"/>
  <c r="U108" i="4"/>
  <c r="U112" i="4"/>
  <c r="U116" i="4"/>
  <c r="U120" i="4"/>
  <c r="U124" i="4"/>
  <c r="U128" i="4"/>
  <c r="U132" i="4"/>
  <c r="U136" i="4"/>
  <c r="U140" i="4"/>
  <c r="U144" i="4"/>
  <c r="U148" i="4"/>
  <c r="U152" i="4"/>
  <c r="U156" i="4"/>
  <c r="U160" i="4"/>
  <c r="U164" i="4"/>
  <c r="U168" i="4"/>
  <c r="U172" i="4"/>
  <c r="U176" i="4"/>
  <c r="U180" i="4"/>
  <c r="U184" i="4"/>
  <c r="U188" i="4"/>
  <c r="U192" i="4"/>
  <c r="U196" i="4"/>
  <c r="U200" i="4"/>
  <c r="U204" i="4"/>
  <c r="U208" i="4"/>
  <c r="U212" i="4"/>
  <c r="U216" i="4"/>
  <c r="U220" i="4"/>
  <c r="U224" i="4"/>
  <c r="U228" i="4"/>
  <c r="U232" i="4"/>
  <c r="U236" i="4"/>
  <c r="U240" i="4"/>
  <c r="U244" i="4"/>
  <c r="U248" i="4"/>
  <c r="U252" i="4"/>
  <c r="U256" i="4"/>
  <c r="U260" i="4"/>
  <c r="U264" i="4"/>
  <c r="U51" i="4"/>
  <c r="U55" i="4"/>
  <c r="U59" i="4"/>
  <c r="U63" i="4"/>
  <c r="U67" i="4"/>
  <c r="U71" i="4"/>
  <c r="U75" i="4"/>
  <c r="U79" i="4"/>
  <c r="U83" i="4"/>
  <c r="U87" i="4"/>
  <c r="U91" i="4"/>
  <c r="U95" i="4"/>
  <c r="U99" i="4"/>
  <c r="U103" i="4"/>
  <c r="U107" i="4"/>
  <c r="U111" i="4"/>
  <c r="U115" i="4"/>
  <c r="U119" i="4"/>
  <c r="U123" i="4"/>
  <c r="U127" i="4"/>
  <c r="U131" i="4"/>
  <c r="U135" i="4"/>
  <c r="U139" i="4"/>
  <c r="U143" i="4"/>
  <c r="U147" i="4"/>
  <c r="U151" i="4"/>
  <c r="U155" i="4"/>
  <c r="U159" i="4"/>
  <c r="U163" i="4"/>
  <c r="U167" i="4"/>
  <c r="U171" i="4"/>
  <c r="U175" i="4"/>
  <c r="U179" i="4"/>
  <c r="U183" i="4"/>
  <c r="U187" i="4"/>
  <c r="U191" i="4"/>
  <c r="U195" i="4"/>
  <c r="U199" i="4"/>
  <c r="U203" i="4"/>
  <c r="U207" i="4"/>
  <c r="U211" i="4"/>
  <c r="U215" i="4"/>
  <c r="U219" i="4"/>
  <c r="U223" i="4"/>
  <c r="U227" i="4"/>
  <c r="U231" i="4"/>
  <c r="U235" i="4"/>
  <c r="U239" i="4"/>
  <c r="U243" i="4"/>
  <c r="U247" i="4"/>
  <c r="U251" i="4"/>
  <c r="U255" i="4"/>
  <c r="U259" i="4"/>
  <c r="U263" i="4"/>
  <c r="Y54" i="4"/>
  <c r="Y58" i="4"/>
  <c r="Y62" i="4"/>
  <c r="Y66" i="4"/>
  <c r="Y70" i="4"/>
  <c r="Y74" i="4"/>
  <c r="Y78" i="4"/>
  <c r="Y82" i="4"/>
  <c r="Y86" i="4"/>
  <c r="Y90" i="4"/>
  <c r="Y94" i="4"/>
  <c r="Y98" i="4"/>
  <c r="Y102" i="4"/>
  <c r="Y106" i="4"/>
  <c r="Y110" i="4"/>
  <c r="Y114" i="4"/>
  <c r="Y118" i="4"/>
  <c r="Y122" i="4"/>
  <c r="Y126" i="4"/>
  <c r="Y130" i="4"/>
  <c r="Y134" i="4"/>
  <c r="Y138" i="4"/>
  <c r="Y142" i="4"/>
  <c r="Y146" i="4"/>
  <c r="Y150" i="4"/>
  <c r="Y154" i="4"/>
  <c r="Y158" i="4"/>
  <c r="Y162" i="4"/>
  <c r="Y166" i="4"/>
  <c r="Y170" i="4"/>
  <c r="Y174" i="4"/>
  <c r="Y178" i="4"/>
  <c r="Y182" i="4"/>
  <c r="Y186" i="4"/>
  <c r="Y190" i="4"/>
  <c r="Y194" i="4"/>
  <c r="Y198" i="4"/>
  <c r="Y202" i="4"/>
  <c r="Y206" i="4"/>
  <c r="Y210" i="4"/>
  <c r="Y214" i="4"/>
  <c r="Y218" i="4"/>
  <c r="Y222" i="4"/>
  <c r="Y226" i="4"/>
  <c r="Y230" i="4"/>
  <c r="Y234" i="4"/>
  <c r="Y238" i="4"/>
  <c r="Y242" i="4"/>
  <c r="Y246" i="4"/>
  <c r="Y250" i="4"/>
  <c r="Y254" i="4"/>
  <c r="Y258" i="4"/>
  <c r="Y262" i="4"/>
  <c r="Y53" i="4"/>
  <c r="Y57" i="4"/>
  <c r="Y61" i="4"/>
  <c r="Y65" i="4"/>
  <c r="Y69" i="4"/>
  <c r="Y73" i="4"/>
  <c r="Y77" i="4"/>
  <c r="Y81" i="4"/>
  <c r="Y85" i="4"/>
  <c r="Y89" i="4"/>
  <c r="Y93" i="4"/>
  <c r="Y97" i="4"/>
  <c r="Y101" i="4"/>
  <c r="Y105" i="4"/>
  <c r="Y109" i="4"/>
  <c r="Y113" i="4"/>
  <c r="Y117" i="4"/>
  <c r="Y121" i="4"/>
  <c r="Y125" i="4"/>
  <c r="Y129" i="4"/>
  <c r="Y133" i="4"/>
  <c r="Y137" i="4"/>
  <c r="Y141" i="4"/>
  <c r="Y145" i="4"/>
  <c r="Y149" i="4"/>
  <c r="Y153" i="4"/>
  <c r="Y157" i="4"/>
  <c r="Y161" i="4"/>
  <c r="Y165" i="4"/>
  <c r="Y169" i="4"/>
  <c r="Y173" i="4"/>
  <c r="Y177" i="4"/>
  <c r="Y181" i="4"/>
  <c r="Y185" i="4"/>
  <c r="Y189" i="4"/>
  <c r="Y193" i="4"/>
  <c r="Y197" i="4"/>
  <c r="Y201" i="4"/>
  <c r="Y205" i="4"/>
  <c r="Y209" i="4"/>
  <c r="Y213" i="4"/>
  <c r="Y217" i="4"/>
  <c r="Y221" i="4"/>
  <c r="Y225" i="4"/>
  <c r="Y229" i="4"/>
  <c r="Y233" i="4"/>
  <c r="Y237" i="4"/>
  <c r="Y241" i="4"/>
  <c r="Y245" i="4"/>
  <c r="Y249" i="4"/>
  <c r="Y253" i="4"/>
  <c r="Y257" i="4"/>
  <c r="Y261" i="4"/>
  <c r="Y265" i="4"/>
  <c r="Y52" i="4"/>
  <c r="Y56" i="4"/>
  <c r="Y60" i="4"/>
  <c r="Y64" i="4"/>
  <c r="Y68" i="4"/>
  <c r="Y72" i="4"/>
  <c r="Y76" i="4"/>
  <c r="Y80" i="4"/>
  <c r="Y84" i="4"/>
  <c r="Y88" i="4"/>
  <c r="Y92" i="4"/>
  <c r="Y96" i="4"/>
  <c r="Y100" i="4"/>
  <c r="Y104" i="4"/>
  <c r="Y108" i="4"/>
  <c r="Y112" i="4"/>
  <c r="Y116" i="4"/>
  <c r="Y120" i="4"/>
  <c r="Y124" i="4"/>
  <c r="Y128" i="4"/>
  <c r="Y132" i="4"/>
  <c r="Y136" i="4"/>
  <c r="Y140" i="4"/>
  <c r="Y144" i="4"/>
  <c r="Y148" i="4"/>
  <c r="Y152" i="4"/>
  <c r="Y156" i="4"/>
  <c r="Y160" i="4"/>
  <c r="Y164" i="4"/>
  <c r="Y168" i="4"/>
  <c r="Y172" i="4"/>
  <c r="Y176" i="4"/>
  <c r="Y180" i="4"/>
  <c r="Y184" i="4"/>
  <c r="Y188" i="4"/>
  <c r="Y192" i="4"/>
  <c r="Y196" i="4"/>
  <c r="Y200" i="4"/>
  <c r="Y204" i="4"/>
  <c r="Y208" i="4"/>
  <c r="Y212" i="4"/>
  <c r="Y216" i="4"/>
  <c r="Y220" i="4"/>
  <c r="Y224" i="4"/>
  <c r="Y228" i="4"/>
  <c r="Y232" i="4"/>
  <c r="Y236" i="4"/>
  <c r="Y240" i="4"/>
  <c r="Y244" i="4"/>
  <c r="Y248" i="4"/>
  <c r="Y252" i="4"/>
  <c r="Y256" i="4"/>
  <c r="Y260" i="4"/>
  <c r="Y264" i="4"/>
  <c r="Y51" i="4"/>
  <c r="Y55" i="4"/>
  <c r="Y59" i="4"/>
  <c r="Y63" i="4"/>
  <c r="Y67" i="4"/>
  <c r="Y71" i="4"/>
  <c r="Y75" i="4"/>
  <c r="Y79" i="4"/>
  <c r="Y83" i="4"/>
  <c r="Y87" i="4"/>
  <c r="Y91" i="4"/>
  <c r="Y95" i="4"/>
  <c r="Y99" i="4"/>
  <c r="Y103" i="4"/>
  <c r="Y107" i="4"/>
  <c r="Y111" i="4"/>
  <c r="Y115" i="4"/>
  <c r="Y119" i="4"/>
  <c r="Y123" i="4"/>
  <c r="Y127" i="4"/>
  <c r="Y131" i="4"/>
  <c r="Y135" i="4"/>
  <c r="Y139" i="4"/>
  <c r="Y143" i="4"/>
  <c r="Y147" i="4"/>
  <c r="Y151" i="4"/>
  <c r="Y155" i="4"/>
  <c r="Y159" i="4"/>
  <c r="Y163" i="4"/>
  <c r="Y167" i="4"/>
  <c r="Y171" i="4"/>
  <c r="Y175" i="4"/>
  <c r="Y179" i="4"/>
  <c r="Y183" i="4"/>
  <c r="Y187" i="4"/>
  <c r="Y191" i="4"/>
  <c r="Y195" i="4"/>
  <c r="Y199" i="4"/>
  <c r="Y203" i="4"/>
  <c r="Y207" i="4"/>
  <c r="Y211" i="4"/>
  <c r="Y215" i="4"/>
  <c r="Y219" i="4"/>
  <c r="Y223" i="4"/>
  <c r="Y227" i="4"/>
  <c r="Y231" i="4"/>
  <c r="Y235" i="4"/>
  <c r="Y239" i="4"/>
  <c r="Y243" i="4"/>
  <c r="Y247" i="4"/>
  <c r="Y251" i="4"/>
  <c r="Y255" i="4"/>
  <c r="Y259" i="4"/>
  <c r="Y263" i="4"/>
  <c r="R8" i="4"/>
  <c r="R47" i="4"/>
  <c r="R46" i="4"/>
  <c r="R50" i="4"/>
  <c r="R48" i="4"/>
  <c r="R49" i="4"/>
  <c r="J8" i="4"/>
  <c r="J48" i="4"/>
  <c r="J46" i="4"/>
  <c r="J49" i="4"/>
  <c r="J47" i="4"/>
  <c r="J50" i="4"/>
  <c r="W8" i="4"/>
  <c r="W48" i="4"/>
  <c r="W47" i="4"/>
  <c r="W46" i="4"/>
  <c r="W49" i="4"/>
  <c r="W50" i="4"/>
  <c r="K8" i="4"/>
  <c r="K49" i="4"/>
  <c r="K48" i="4"/>
  <c r="K50" i="4"/>
  <c r="K47" i="4"/>
  <c r="K46" i="4"/>
  <c r="P8" i="4"/>
  <c r="P49" i="4"/>
  <c r="P48" i="4"/>
  <c r="P50" i="4"/>
  <c r="P47" i="4"/>
  <c r="P46" i="4"/>
  <c r="T8" i="4"/>
  <c r="T49" i="4"/>
  <c r="T48" i="4"/>
  <c r="T50" i="4"/>
  <c r="T47" i="4"/>
  <c r="T46" i="4"/>
  <c r="X8" i="4"/>
  <c r="X49" i="4"/>
  <c r="X48" i="4"/>
  <c r="X50" i="4"/>
  <c r="X47" i="4"/>
  <c r="X46" i="4"/>
  <c r="M8" i="4"/>
  <c r="M47" i="4"/>
  <c r="M46" i="4"/>
  <c r="M50" i="4"/>
  <c r="M48" i="4"/>
  <c r="M49" i="4"/>
  <c r="V8" i="4"/>
  <c r="V47" i="4"/>
  <c r="V46" i="4"/>
  <c r="V50" i="4"/>
  <c r="V48" i="4"/>
  <c r="V49" i="4"/>
  <c r="N8" i="4"/>
  <c r="N48" i="4"/>
  <c r="N47" i="4"/>
  <c r="N46" i="4"/>
  <c r="N49" i="4"/>
  <c r="N50" i="4"/>
  <c r="S8" i="4"/>
  <c r="S48" i="4"/>
  <c r="S47" i="4"/>
  <c r="S46" i="4"/>
  <c r="S49" i="4"/>
  <c r="S50" i="4"/>
  <c r="L8" i="4"/>
  <c r="L50" i="4"/>
  <c r="L49" i="4"/>
  <c r="L47" i="4"/>
  <c r="L46" i="4"/>
  <c r="L48" i="4"/>
  <c r="Q8" i="4"/>
  <c r="Q50" i="4"/>
  <c r="Q49" i="4"/>
  <c r="Q47" i="4"/>
  <c r="Q46" i="4"/>
  <c r="Q48" i="4"/>
  <c r="U8" i="4"/>
  <c r="U50" i="4"/>
  <c r="U49" i="4"/>
  <c r="U47" i="4"/>
  <c r="U46" i="4"/>
  <c r="U48" i="4"/>
  <c r="Y8" i="4"/>
  <c r="Y50" i="4"/>
  <c r="Y49" i="4"/>
  <c r="Y47" i="4"/>
  <c r="Y46" i="4"/>
  <c r="Y48" i="4"/>
  <c r="M11" i="4"/>
  <c r="M15" i="4"/>
  <c r="M19" i="4"/>
  <c r="M23" i="4"/>
  <c r="M27" i="4"/>
  <c r="M31" i="4"/>
  <c r="M12" i="4"/>
  <c r="M16" i="4"/>
  <c r="M20" i="4"/>
  <c r="M24" i="4"/>
  <c r="M28" i="4"/>
  <c r="M32" i="4"/>
  <c r="M36" i="4"/>
  <c r="M40" i="4"/>
  <c r="M44" i="4"/>
  <c r="M9" i="4"/>
  <c r="M13" i="4"/>
  <c r="M17" i="4"/>
  <c r="M21" i="4"/>
  <c r="M10" i="4"/>
  <c r="M29" i="4"/>
  <c r="M45" i="4"/>
  <c r="M14" i="4"/>
  <c r="M26" i="4"/>
  <c r="M41" i="4"/>
  <c r="M42" i="4"/>
  <c r="M43" i="4"/>
  <c r="M18" i="4"/>
  <c r="M25" i="4"/>
  <c r="M37" i="4"/>
  <c r="M38" i="4"/>
  <c r="M39" i="4"/>
  <c r="M7" i="4"/>
  <c r="M22" i="4"/>
  <c r="M30" i="4"/>
  <c r="M33" i="4"/>
  <c r="M34" i="4"/>
  <c r="M35" i="4"/>
  <c r="R9" i="4"/>
  <c r="R11" i="4"/>
  <c r="R13" i="4"/>
  <c r="R15" i="4"/>
  <c r="R17" i="4"/>
  <c r="R19" i="4"/>
  <c r="R21" i="4"/>
  <c r="R23" i="4"/>
  <c r="R25" i="4"/>
  <c r="R27" i="4"/>
  <c r="R29" i="4"/>
  <c r="R31" i="4"/>
  <c r="R33" i="4"/>
  <c r="R35" i="4"/>
  <c r="R37" i="4"/>
  <c r="R39" i="4"/>
  <c r="R41" i="4"/>
  <c r="R10" i="4"/>
  <c r="R14" i="4"/>
  <c r="R18" i="4"/>
  <c r="R22" i="4"/>
  <c r="R26" i="4"/>
  <c r="R30" i="4"/>
  <c r="R34" i="4"/>
  <c r="R38" i="4"/>
  <c r="R42" i="4"/>
  <c r="R44" i="4"/>
  <c r="R16" i="4"/>
  <c r="R32" i="4"/>
  <c r="R20" i="4"/>
  <c r="R36" i="4"/>
  <c r="R12" i="4"/>
  <c r="R24" i="4"/>
  <c r="R40" i="4"/>
  <c r="R43" i="4"/>
  <c r="R28" i="4"/>
  <c r="R45" i="4"/>
  <c r="R7" i="4"/>
  <c r="V9" i="4"/>
  <c r="V11" i="4"/>
  <c r="V13" i="4"/>
  <c r="V15" i="4"/>
  <c r="V17" i="4"/>
  <c r="V19" i="4"/>
  <c r="V21" i="4"/>
  <c r="V23" i="4"/>
  <c r="V25" i="4"/>
  <c r="V27" i="4"/>
  <c r="V29" i="4"/>
  <c r="V31" i="4"/>
  <c r="V33" i="4"/>
  <c r="V35" i="4"/>
  <c r="V37" i="4"/>
  <c r="V39" i="4"/>
  <c r="V41" i="4"/>
  <c r="V12" i="4"/>
  <c r="V16" i="4"/>
  <c r="V20" i="4"/>
  <c r="V24" i="4"/>
  <c r="V28" i="4"/>
  <c r="V32" i="4"/>
  <c r="V36" i="4"/>
  <c r="V40" i="4"/>
  <c r="V44" i="4"/>
  <c r="V22" i="4"/>
  <c r="V38" i="4"/>
  <c r="V45" i="4"/>
  <c r="V10" i="4"/>
  <c r="V26" i="4"/>
  <c r="V42" i="4"/>
  <c r="V14" i="4"/>
  <c r="V30" i="4"/>
  <c r="V7" i="4"/>
  <c r="V18" i="4"/>
  <c r="V34" i="4"/>
  <c r="V43" i="4"/>
  <c r="J10" i="4"/>
  <c r="J14" i="4"/>
  <c r="J18" i="4"/>
  <c r="J22" i="4"/>
  <c r="J26" i="4"/>
  <c r="J30" i="4"/>
  <c r="J11" i="4"/>
  <c r="J15" i="4"/>
  <c r="J19" i="4"/>
  <c r="J23" i="4"/>
  <c r="J27" i="4"/>
  <c r="J31" i="4"/>
  <c r="J35" i="4"/>
  <c r="J39" i="4"/>
  <c r="J43" i="4"/>
  <c r="J12" i="4"/>
  <c r="J16" i="4"/>
  <c r="J20" i="4"/>
  <c r="J17" i="4"/>
  <c r="J28" i="4"/>
  <c r="J36" i="4"/>
  <c r="J37" i="4"/>
  <c r="J38" i="4"/>
  <c r="J7" i="4"/>
  <c r="J21" i="4"/>
  <c r="J25" i="4"/>
  <c r="J33" i="4"/>
  <c r="J34" i="4"/>
  <c r="J9" i="4"/>
  <c r="J24" i="4"/>
  <c r="J32" i="4"/>
  <c r="J44" i="4"/>
  <c r="J45" i="4"/>
  <c r="J13" i="4"/>
  <c r="J29" i="4"/>
  <c r="J40" i="4"/>
  <c r="J41" i="4"/>
  <c r="J42" i="4"/>
  <c r="N10" i="4"/>
  <c r="N14" i="4"/>
  <c r="N18" i="4"/>
  <c r="N22" i="4"/>
  <c r="N26" i="4"/>
  <c r="N30" i="4"/>
  <c r="N11" i="4"/>
  <c r="N15" i="4"/>
  <c r="N19" i="4"/>
  <c r="N23" i="4"/>
  <c r="N27" i="4"/>
  <c r="N31" i="4"/>
  <c r="N35" i="4"/>
  <c r="N39" i="4"/>
  <c r="N43" i="4"/>
  <c r="N12" i="4"/>
  <c r="N16" i="4"/>
  <c r="N20" i="4"/>
  <c r="N13" i="4"/>
  <c r="N24" i="4"/>
  <c r="N32" i="4"/>
  <c r="N33" i="4"/>
  <c r="N34" i="4"/>
  <c r="N17" i="4"/>
  <c r="N29" i="4"/>
  <c r="N44" i="4"/>
  <c r="N45" i="4"/>
  <c r="N21" i="4"/>
  <c r="N28" i="4"/>
  <c r="N40" i="4"/>
  <c r="N41" i="4"/>
  <c r="N42" i="4"/>
  <c r="N9" i="4"/>
  <c r="N25" i="4"/>
  <c r="N36" i="4"/>
  <c r="N37" i="4"/>
  <c r="N38" i="4"/>
  <c r="N7" i="4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9" i="4"/>
  <c r="S13" i="4"/>
  <c r="S17" i="4"/>
  <c r="S21" i="4"/>
  <c r="S25" i="4"/>
  <c r="S29" i="4"/>
  <c r="S33" i="4"/>
  <c r="S37" i="4"/>
  <c r="S41" i="4"/>
  <c r="S43" i="4"/>
  <c r="S45" i="4"/>
  <c r="S7" i="4"/>
  <c r="S11" i="4"/>
  <c r="S15" i="4"/>
  <c r="S19" i="4"/>
  <c r="S23" i="4"/>
  <c r="S27" i="4"/>
  <c r="S31" i="4"/>
  <c r="S35" i="4"/>
  <c r="S39" i="4"/>
  <c r="S44" i="4"/>
  <c r="W10" i="4"/>
  <c r="W12" i="4"/>
  <c r="W14" i="4"/>
  <c r="W16" i="4"/>
  <c r="W18" i="4"/>
  <c r="W20" i="4"/>
  <c r="W22" i="4"/>
  <c r="W24" i="4"/>
  <c r="W26" i="4"/>
  <c r="W28" i="4"/>
  <c r="W30" i="4"/>
  <c r="W32" i="4"/>
  <c r="W34" i="4"/>
  <c r="W36" i="4"/>
  <c r="W38" i="4"/>
  <c r="W40" i="4"/>
  <c r="W42" i="4"/>
  <c r="W11" i="4"/>
  <c r="W15" i="4"/>
  <c r="W19" i="4"/>
  <c r="W23" i="4"/>
  <c r="W27" i="4"/>
  <c r="W31" i="4"/>
  <c r="W35" i="4"/>
  <c r="W39" i="4"/>
  <c r="W43" i="4"/>
  <c r="W45" i="4"/>
  <c r="W7" i="4"/>
  <c r="W9" i="4"/>
  <c r="W13" i="4"/>
  <c r="W17" i="4"/>
  <c r="W21" i="4"/>
  <c r="W25" i="4"/>
  <c r="W29" i="4"/>
  <c r="W33" i="4"/>
  <c r="W37" i="4"/>
  <c r="W41" i="4"/>
  <c r="W44" i="4"/>
  <c r="K9" i="4"/>
  <c r="K13" i="4"/>
  <c r="K17" i="4"/>
  <c r="K21" i="4"/>
  <c r="K25" i="4"/>
  <c r="K29" i="4"/>
  <c r="K10" i="4"/>
  <c r="K14" i="4"/>
  <c r="K18" i="4"/>
  <c r="K22" i="4"/>
  <c r="K26" i="4"/>
  <c r="K30" i="4"/>
  <c r="K34" i="4"/>
  <c r="K38" i="4"/>
  <c r="K42" i="4"/>
  <c r="K11" i="4"/>
  <c r="K15" i="4"/>
  <c r="K19" i="4"/>
  <c r="K20" i="4"/>
  <c r="K23" i="4"/>
  <c r="K31" i="4"/>
  <c r="K39" i="4"/>
  <c r="K40" i="4"/>
  <c r="K41" i="4"/>
  <c r="K28" i="4"/>
  <c r="K35" i="4"/>
  <c r="K36" i="4"/>
  <c r="K37" i="4"/>
  <c r="K7" i="4"/>
  <c r="K12" i="4"/>
  <c r="K27" i="4"/>
  <c r="K33" i="4"/>
  <c r="K16" i="4"/>
  <c r="K24" i="4"/>
  <c r="K32" i="4"/>
  <c r="K43" i="4"/>
  <c r="K44" i="4"/>
  <c r="K45" i="4"/>
  <c r="P9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P11" i="4"/>
  <c r="P15" i="4"/>
  <c r="P19" i="4"/>
  <c r="P23" i="4"/>
  <c r="P27" i="4"/>
  <c r="P31" i="4"/>
  <c r="P35" i="4"/>
  <c r="P39" i="4"/>
  <c r="P43" i="4"/>
  <c r="P45" i="4"/>
  <c r="P13" i="4"/>
  <c r="P29" i="4"/>
  <c r="P44" i="4"/>
  <c r="P25" i="4"/>
  <c r="P17" i="4"/>
  <c r="P33" i="4"/>
  <c r="P21" i="4"/>
  <c r="P37" i="4"/>
  <c r="P7" i="4"/>
  <c r="P41" i="4"/>
  <c r="T10" i="4"/>
  <c r="T12" i="4"/>
  <c r="T14" i="4"/>
  <c r="T16" i="4"/>
  <c r="T18" i="4"/>
  <c r="T20" i="4"/>
  <c r="T22" i="4"/>
  <c r="T24" i="4"/>
  <c r="T26" i="4"/>
  <c r="T28" i="4"/>
  <c r="T30" i="4"/>
  <c r="T32" i="4"/>
  <c r="T34" i="4"/>
  <c r="T36" i="4"/>
  <c r="T38" i="4"/>
  <c r="T40" i="4"/>
  <c r="T42" i="4"/>
  <c r="T9" i="4"/>
  <c r="T13" i="4"/>
  <c r="T17" i="4"/>
  <c r="T21" i="4"/>
  <c r="T25" i="4"/>
  <c r="T29" i="4"/>
  <c r="T33" i="4"/>
  <c r="T37" i="4"/>
  <c r="T41" i="4"/>
  <c r="T43" i="4"/>
  <c r="T45" i="4"/>
  <c r="T19" i="4"/>
  <c r="T35" i="4"/>
  <c r="T7" i="4"/>
  <c r="T23" i="4"/>
  <c r="T39" i="4"/>
  <c r="T44" i="4"/>
  <c r="T11" i="4"/>
  <c r="T27" i="4"/>
  <c r="T15" i="4"/>
  <c r="T31" i="4"/>
  <c r="X10" i="4"/>
  <c r="X12" i="4"/>
  <c r="X14" i="4"/>
  <c r="X16" i="4"/>
  <c r="X18" i="4"/>
  <c r="X20" i="4"/>
  <c r="X22" i="4"/>
  <c r="X24" i="4"/>
  <c r="X26" i="4"/>
  <c r="X28" i="4"/>
  <c r="X30" i="4"/>
  <c r="X32" i="4"/>
  <c r="X34" i="4"/>
  <c r="X36" i="4"/>
  <c r="X38" i="4"/>
  <c r="X40" i="4"/>
  <c r="X42" i="4"/>
  <c r="X11" i="4"/>
  <c r="X15" i="4"/>
  <c r="X19" i="4"/>
  <c r="X23" i="4"/>
  <c r="X27" i="4"/>
  <c r="X31" i="4"/>
  <c r="X35" i="4"/>
  <c r="X39" i="4"/>
  <c r="X43" i="4"/>
  <c r="X45" i="4"/>
  <c r="X9" i="4"/>
  <c r="X25" i="4"/>
  <c r="X41" i="4"/>
  <c r="X13" i="4"/>
  <c r="X29" i="4"/>
  <c r="X17" i="4"/>
  <c r="X33" i="4"/>
  <c r="X44" i="4"/>
  <c r="X21" i="4"/>
  <c r="X37" i="4"/>
  <c r="X7" i="4"/>
  <c r="L12" i="4"/>
  <c r="L16" i="4"/>
  <c r="L20" i="4"/>
  <c r="L24" i="4"/>
  <c r="L28" i="4"/>
  <c r="L32" i="4"/>
  <c r="L9" i="4"/>
  <c r="L13" i="4"/>
  <c r="L17" i="4"/>
  <c r="L21" i="4"/>
  <c r="L25" i="4"/>
  <c r="L29" i="4"/>
  <c r="L33" i="4"/>
  <c r="L37" i="4"/>
  <c r="L41" i="4"/>
  <c r="L45" i="4"/>
  <c r="L7" i="4"/>
  <c r="L10" i="4"/>
  <c r="L14" i="4"/>
  <c r="L18" i="4"/>
  <c r="L22" i="4"/>
  <c r="L26" i="4"/>
  <c r="L42" i="4"/>
  <c r="L43" i="4"/>
  <c r="L44" i="4"/>
  <c r="L11" i="4"/>
  <c r="L23" i="4"/>
  <c r="L31" i="4"/>
  <c r="L38" i="4"/>
  <c r="L39" i="4"/>
  <c r="L40" i="4"/>
  <c r="L15" i="4"/>
  <c r="L30" i="4"/>
  <c r="L34" i="4"/>
  <c r="L35" i="4"/>
  <c r="L36" i="4"/>
  <c r="L19" i="4"/>
  <c r="L27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10" i="4"/>
  <c r="Q14" i="4"/>
  <c r="Q18" i="4"/>
  <c r="Q22" i="4"/>
  <c r="Q26" i="4"/>
  <c r="Q30" i="4"/>
  <c r="Q34" i="4"/>
  <c r="Q38" i="4"/>
  <c r="Q42" i="4"/>
  <c r="Q44" i="4"/>
  <c r="Q12" i="4"/>
  <c r="Q16" i="4"/>
  <c r="Q20" i="4"/>
  <c r="Q24" i="4"/>
  <c r="Q28" i="4"/>
  <c r="Q32" i="4"/>
  <c r="Q36" i="4"/>
  <c r="Q40" i="4"/>
  <c r="Q43" i="4"/>
  <c r="Q45" i="4"/>
  <c r="Q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U12" i="4"/>
  <c r="U16" i="4"/>
  <c r="U20" i="4"/>
  <c r="U24" i="4"/>
  <c r="U28" i="4"/>
  <c r="U32" i="4"/>
  <c r="U36" i="4"/>
  <c r="U40" i="4"/>
  <c r="U44" i="4"/>
  <c r="U10" i="4"/>
  <c r="U14" i="4"/>
  <c r="U18" i="4"/>
  <c r="U22" i="4"/>
  <c r="U26" i="4"/>
  <c r="U30" i="4"/>
  <c r="U34" i="4"/>
  <c r="U38" i="4"/>
  <c r="U42" i="4"/>
  <c r="U43" i="4"/>
  <c r="U45" i="4"/>
  <c r="U7" i="4"/>
  <c r="Y9" i="4"/>
  <c r="Y11" i="4"/>
  <c r="Y13" i="4"/>
  <c r="Y15" i="4"/>
  <c r="Y17" i="4"/>
  <c r="Y19" i="4"/>
  <c r="Y21" i="4"/>
  <c r="Y23" i="4"/>
  <c r="Y25" i="4"/>
  <c r="Y27" i="4"/>
  <c r="Y29" i="4"/>
  <c r="Y31" i="4"/>
  <c r="Y33" i="4"/>
  <c r="Y35" i="4"/>
  <c r="Y37" i="4"/>
  <c r="Y39" i="4"/>
  <c r="Y41" i="4"/>
  <c r="Y10" i="4"/>
  <c r="Y14" i="4"/>
  <c r="Y18" i="4"/>
  <c r="Y22" i="4"/>
  <c r="Y26" i="4"/>
  <c r="Y30" i="4"/>
  <c r="Y34" i="4"/>
  <c r="Y38" i="4"/>
  <c r="Y42" i="4"/>
  <c r="Y44" i="4"/>
  <c r="Y12" i="4"/>
  <c r="Y16" i="4"/>
  <c r="Y20" i="4"/>
  <c r="Y24" i="4"/>
  <c r="Y28" i="4"/>
  <c r="Y32" i="4"/>
  <c r="Y36" i="4"/>
  <c r="Y40" i="4"/>
  <c r="Y43" i="4"/>
  <c r="Y45" i="4"/>
  <c r="Y7" i="4"/>
  <c r="H7" i="4" l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R6" i="4"/>
  <c r="N6" i="20" s="1"/>
  <c r="U6" i="4"/>
  <c r="Q6" i="20" s="1"/>
  <c r="Y6" i="4"/>
  <c r="U6" i="20" s="1"/>
  <c r="X6" i="4"/>
  <c r="T6" i="20" s="1"/>
  <c r="Q6" i="4"/>
  <c r="M6" i="20" s="1"/>
  <c r="N6" i="4"/>
  <c r="J6" i="20" s="1"/>
  <c r="T6" i="4"/>
  <c r="P6" i="20" s="1"/>
  <c r="P6" i="4"/>
  <c r="L6" i="20" s="1"/>
  <c r="M6" i="4"/>
  <c r="I6" i="20" s="1"/>
  <c r="K6" i="4"/>
  <c r="G6" i="20" s="1"/>
  <c r="S6" i="4"/>
  <c r="O6" i="20" s="1"/>
  <c r="L6" i="4"/>
  <c r="H6" i="20" s="1"/>
  <c r="W6" i="4"/>
  <c r="S6" i="20" s="1"/>
  <c r="J6" i="4"/>
  <c r="F6" i="20" s="1"/>
  <c r="V6" i="4"/>
  <c r="R6" i="20" s="1"/>
  <c r="H6" i="4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H3" i="6" l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D6" i="20"/>
  <c r="H6" i="6" l="1"/>
  <c r="H3" i="8"/>
  <c r="H6" i="8" s="1"/>
  <c r="D7" i="20"/>
  <c r="H7" i="8" l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213" i="8" s="1"/>
  <c r="H214" i="8" s="1"/>
  <c r="H215" i="8" s="1"/>
  <c r="H216" i="8" s="1"/>
  <c r="H217" i="8" s="1"/>
  <c r="H218" i="8" s="1"/>
  <c r="H219" i="8" s="1"/>
  <c r="H220" i="8" s="1"/>
  <c r="H221" i="8" s="1"/>
  <c r="H222" i="8" s="1"/>
  <c r="H223" i="8" s="1"/>
  <c r="H224" i="8" s="1"/>
  <c r="H225" i="8" s="1"/>
  <c r="H226" i="8" s="1"/>
  <c r="H227" i="8" s="1"/>
  <c r="H228" i="8" s="1"/>
  <c r="H229" i="8" s="1"/>
  <c r="H230" i="8" s="1"/>
  <c r="H231" i="8" s="1"/>
  <c r="H232" i="8" s="1"/>
  <c r="H233" i="8" s="1"/>
  <c r="H234" i="8" s="1"/>
  <c r="H235" i="8" s="1"/>
  <c r="H236" i="8" s="1"/>
  <c r="H237" i="8" s="1"/>
  <c r="H238" i="8" s="1"/>
  <c r="H239" i="8" s="1"/>
  <c r="H240" i="8" s="1"/>
  <c r="H241" i="8" s="1"/>
  <c r="H242" i="8" s="1"/>
  <c r="H243" i="8" s="1"/>
  <c r="H244" i="8" s="1"/>
  <c r="H245" i="8" s="1"/>
  <c r="H246" i="8" s="1"/>
  <c r="H247" i="8" s="1"/>
  <c r="H248" i="8" s="1"/>
  <c r="H249" i="8" s="1"/>
  <c r="H250" i="8" s="1"/>
  <c r="H251" i="8" s="1"/>
  <c r="H252" i="8" s="1"/>
  <c r="H253" i="8" s="1"/>
  <c r="H254" i="8" s="1"/>
  <c r="H255" i="8" s="1"/>
  <c r="H256" i="8" s="1"/>
  <c r="H257" i="8" s="1"/>
  <c r="H258" i="8" s="1"/>
  <c r="H259" i="8" s="1"/>
  <c r="H260" i="8" s="1"/>
  <c r="H261" i="8" s="1"/>
  <c r="H262" i="8" s="1"/>
  <c r="H263" i="8" s="1"/>
  <c r="H264" i="8" s="1"/>
  <c r="H265" i="8" s="1"/>
  <c r="H3" i="9"/>
  <c r="H6" i="9" s="1"/>
  <c r="D8" i="20"/>
  <c r="H7" i="9" l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H251" i="9" s="1"/>
  <c r="H252" i="9" s="1"/>
  <c r="H253" i="9" s="1"/>
  <c r="H254" i="9" s="1"/>
  <c r="H255" i="9" s="1"/>
  <c r="H256" i="9" s="1"/>
  <c r="H257" i="9" s="1"/>
  <c r="H258" i="9" s="1"/>
  <c r="H259" i="9" s="1"/>
  <c r="H260" i="9" s="1"/>
  <c r="H261" i="9" s="1"/>
  <c r="H262" i="9" s="1"/>
  <c r="H263" i="9" s="1"/>
  <c r="H264" i="9" s="1"/>
  <c r="H265" i="9" s="1"/>
  <c r="H3" i="10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D9" i="20"/>
  <c r="H6" i="10" l="1"/>
  <c r="H3" i="11" s="1"/>
  <c r="H6" i="11" s="1"/>
  <c r="D10" i="20" l="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H111" i="11" s="1"/>
  <c r="H112" i="11" s="1"/>
  <c r="H113" i="11" s="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H133" i="11" s="1"/>
  <c r="H134" i="11" s="1"/>
  <c r="H135" i="11" s="1"/>
  <c r="H136" i="11" s="1"/>
  <c r="H137" i="11" s="1"/>
  <c r="H138" i="11" s="1"/>
  <c r="H139" i="11" s="1"/>
  <c r="H140" i="11" s="1"/>
  <c r="H141" i="11" s="1"/>
  <c r="H142" i="11" s="1"/>
  <c r="H143" i="11" s="1"/>
  <c r="H144" i="11" s="1"/>
  <c r="H145" i="11" s="1"/>
  <c r="H146" i="11" s="1"/>
  <c r="H147" i="11" s="1"/>
  <c r="H148" i="11" s="1"/>
  <c r="H149" i="11" s="1"/>
  <c r="H150" i="11" s="1"/>
  <c r="H151" i="11" s="1"/>
  <c r="H152" i="11" s="1"/>
  <c r="H153" i="11" s="1"/>
  <c r="H154" i="11" s="1"/>
  <c r="H155" i="11" s="1"/>
  <c r="H156" i="11" s="1"/>
  <c r="H157" i="11" s="1"/>
  <c r="H158" i="11" s="1"/>
  <c r="H159" i="11" s="1"/>
  <c r="H160" i="11" s="1"/>
  <c r="H161" i="11" s="1"/>
  <c r="H162" i="11" s="1"/>
  <c r="H163" i="11" s="1"/>
  <c r="H164" i="11" s="1"/>
  <c r="H165" i="11" s="1"/>
  <c r="H166" i="11" s="1"/>
  <c r="H167" i="11" s="1"/>
  <c r="H168" i="11" s="1"/>
  <c r="H169" i="11" s="1"/>
  <c r="H170" i="11" s="1"/>
  <c r="H171" i="11" s="1"/>
  <c r="H172" i="11" s="1"/>
  <c r="H173" i="11" s="1"/>
  <c r="H174" i="11" s="1"/>
  <c r="H175" i="11" s="1"/>
  <c r="H176" i="11" s="1"/>
  <c r="H177" i="11" s="1"/>
  <c r="H178" i="11" s="1"/>
  <c r="H179" i="11" s="1"/>
  <c r="H180" i="11" s="1"/>
  <c r="H181" i="11" s="1"/>
  <c r="H182" i="11" s="1"/>
  <c r="H183" i="11" s="1"/>
  <c r="H184" i="11" s="1"/>
  <c r="H185" i="11" s="1"/>
  <c r="H186" i="11" s="1"/>
  <c r="H187" i="11" s="1"/>
  <c r="H188" i="11" s="1"/>
  <c r="H189" i="11" s="1"/>
  <c r="H190" i="11" s="1"/>
  <c r="H191" i="11" s="1"/>
  <c r="H192" i="11" s="1"/>
  <c r="H193" i="11" s="1"/>
  <c r="H194" i="11" s="1"/>
  <c r="H195" i="11" s="1"/>
  <c r="H196" i="11" s="1"/>
  <c r="H197" i="11" s="1"/>
  <c r="H198" i="11" s="1"/>
  <c r="H199" i="11" s="1"/>
  <c r="H200" i="11" s="1"/>
  <c r="H201" i="11" s="1"/>
  <c r="H202" i="11" s="1"/>
  <c r="H203" i="11" s="1"/>
  <c r="H204" i="11" s="1"/>
  <c r="H205" i="11" s="1"/>
  <c r="H206" i="11" s="1"/>
  <c r="H207" i="11" s="1"/>
  <c r="H208" i="11" s="1"/>
  <c r="H209" i="11" s="1"/>
  <c r="H210" i="11" s="1"/>
  <c r="H211" i="11" s="1"/>
  <c r="H212" i="11" s="1"/>
  <c r="H213" i="11" s="1"/>
  <c r="H214" i="11" s="1"/>
  <c r="H215" i="11" s="1"/>
  <c r="H216" i="11" s="1"/>
  <c r="H217" i="11" s="1"/>
  <c r="H218" i="11" s="1"/>
  <c r="H219" i="11" s="1"/>
  <c r="H220" i="11" s="1"/>
  <c r="H221" i="11" s="1"/>
  <c r="H222" i="11" s="1"/>
  <c r="H223" i="11" s="1"/>
  <c r="H224" i="11" s="1"/>
  <c r="H225" i="11" s="1"/>
  <c r="H226" i="11" s="1"/>
  <c r="H227" i="11" s="1"/>
  <c r="H228" i="11" s="1"/>
  <c r="H229" i="11" s="1"/>
  <c r="H230" i="11" s="1"/>
  <c r="H231" i="11" s="1"/>
  <c r="H232" i="11" s="1"/>
  <c r="H233" i="11" s="1"/>
  <c r="H234" i="11" s="1"/>
  <c r="H235" i="11" s="1"/>
  <c r="H236" i="11" s="1"/>
  <c r="H237" i="11" s="1"/>
  <c r="H238" i="11" s="1"/>
  <c r="H239" i="11" s="1"/>
  <c r="H240" i="11" s="1"/>
  <c r="H241" i="11" s="1"/>
  <c r="H242" i="11" s="1"/>
  <c r="H243" i="11" s="1"/>
  <c r="H244" i="11" s="1"/>
  <c r="H245" i="11" s="1"/>
  <c r="H246" i="11" s="1"/>
  <c r="H247" i="11" s="1"/>
  <c r="H248" i="11" s="1"/>
  <c r="H249" i="11" s="1"/>
  <c r="H250" i="11" s="1"/>
  <c r="H251" i="11" s="1"/>
  <c r="H252" i="11" s="1"/>
  <c r="H253" i="11" s="1"/>
  <c r="H254" i="11" s="1"/>
  <c r="H255" i="11" s="1"/>
  <c r="H256" i="11" s="1"/>
  <c r="H257" i="11" s="1"/>
  <c r="H258" i="11" s="1"/>
  <c r="H259" i="11" s="1"/>
  <c r="H260" i="11" s="1"/>
  <c r="H261" i="11" s="1"/>
  <c r="H262" i="11" s="1"/>
  <c r="H263" i="11" s="1"/>
  <c r="H264" i="11" s="1"/>
  <c r="H265" i="11" s="1"/>
  <c r="H3" i="12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H133" i="12" s="1"/>
  <c r="H134" i="12" s="1"/>
  <c r="H135" i="12" s="1"/>
  <c r="H136" i="12" s="1"/>
  <c r="H137" i="12" s="1"/>
  <c r="H138" i="12" s="1"/>
  <c r="H139" i="12" s="1"/>
  <c r="H140" i="12" s="1"/>
  <c r="H141" i="12" s="1"/>
  <c r="H142" i="12" s="1"/>
  <c r="H143" i="12" s="1"/>
  <c r="H144" i="12" s="1"/>
  <c r="H145" i="12" s="1"/>
  <c r="H146" i="12" s="1"/>
  <c r="H147" i="12" s="1"/>
  <c r="H148" i="12" s="1"/>
  <c r="H149" i="12" s="1"/>
  <c r="H150" i="12" s="1"/>
  <c r="H151" i="12" s="1"/>
  <c r="H152" i="12" s="1"/>
  <c r="H153" i="12" s="1"/>
  <c r="H154" i="12" s="1"/>
  <c r="H155" i="12" s="1"/>
  <c r="H156" i="12" s="1"/>
  <c r="H157" i="12" s="1"/>
  <c r="H158" i="12" s="1"/>
  <c r="H159" i="12" s="1"/>
  <c r="H160" i="12" s="1"/>
  <c r="H161" i="12" s="1"/>
  <c r="H162" i="12" s="1"/>
  <c r="H163" i="12" s="1"/>
  <c r="H164" i="12" s="1"/>
  <c r="H165" i="12" s="1"/>
  <c r="H166" i="12" s="1"/>
  <c r="H167" i="12" s="1"/>
  <c r="H168" i="12" s="1"/>
  <c r="H169" i="12" s="1"/>
  <c r="H170" i="12" s="1"/>
  <c r="H171" i="12" s="1"/>
  <c r="H172" i="12" s="1"/>
  <c r="H173" i="12" s="1"/>
  <c r="H174" i="12" s="1"/>
  <c r="H175" i="12" s="1"/>
  <c r="H176" i="12" s="1"/>
  <c r="H177" i="12" s="1"/>
  <c r="H178" i="12" s="1"/>
  <c r="H179" i="12" s="1"/>
  <c r="H180" i="12" s="1"/>
  <c r="H181" i="12" s="1"/>
  <c r="H182" i="12" s="1"/>
  <c r="H183" i="12" s="1"/>
  <c r="H184" i="12" s="1"/>
  <c r="H185" i="12" s="1"/>
  <c r="H186" i="12" s="1"/>
  <c r="H187" i="12" s="1"/>
  <c r="H188" i="12" s="1"/>
  <c r="H189" i="12" s="1"/>
  <c r="H190" i="12" s="1"/>
  <c r="H191" i="12" s="1"/>
  <c r="H192" i="12" s="1"/>
  <c r="H193" i="12" s="1"/>
  <c r="H194" i="12" s="1"/>
  <c r="H195" i="12" s="1"/>
  <c r="H196" i="12" s="1"/>
  <c r="H197" i="12" s="1"/>
  <c r="H198" i="12" s="1"/>
  <c r="H199" i="12" s="1"/>
  <c r="H200" i="12" s="1"/>
  <c r="H201" i="12" s="1"/>
  <c r="H202" i="12" s="1"/>
  <c r="H203" i="12" s="1"/>
  <c r="H204" i="12" s="1"/>
  <c r="H205" i="12" s="1"/>
  <c r="H206" i="12" s="1"/>
  <c r="H207" i="12" s="1"/>
  <c r="H208" i="12" s="1"/>
  <c r="H209" i="12" s="1"/>
  <c r="H210" i="12" s="1"/>
  <c r="H211" i="12" s="1"/>
  <c r="H212" i="12" s="1"/>
  <c r="H213" i="12" s="1"/>
  <c r="H214" i="12" s="1"/>
  <c r="H215" i="12" s="1"/>
  <c r="H216" i="12" s="1"/>
  <c r="H217" i="12" s="1"/>
  <c r="H218" i="12" s="1"/>
  <c r="H219" i="12" s="1"/>
  <c r="H220" i="12" s="1"/>
  <c r="H221" i="12" s="1"/>
  <c r="H222" i="12" s="1"/>
  <c r="H223" i="12" s="1"/>
  <c r="H224" i="12" s="1"/>
  <c r="H225" i="12" s="1"/>
  <c r="H226" i="12" s="1"/>
  <c r="H227" i="12" s="1"/>
  <c r="H228" i="12" s="1"/>
  <c r="H229" i="12" s="1"/>
  <c r="H230" i="12" s="1"/>
  <c r="H231" i="12" s="1"/>
  <c r="H232" i="12" s="1"/>
  <c r="H233" i="12" s="1"/>
  <c r="H234" i="12" s="1"/>
  <c r="H235" i="12" s="1"/>
  <c r="H236" i="12" s="1"/>
  <c r="H237" i="12" s="1"/>
  <c r="H238" i="12" s="1"/>
  <c r="H239" i="12" s="1"/>
  <c r="H240" i="12" s="1"/>
  <c r="H241" i="12" s="1"/>
  <c r="H242" i="12" s="1"/>
  <c r="H243" i="12" s="1"/>
  <c r="H244" i="12" s="1"/>
  <c r="H245" i="12" s="1"/>
  <c r="H246" i="12" s="1"/>
  <c r="H247" i="12" s="1"/>
  <c r="H248" i="12" s="1"/>
  <c r="H249" i="12" s="1"/>
  <c r="H250" i="12" s="1"/>
  <c r="H251" i="12" s="1"/>
  <c r="H252" i="12" s="1"/>
  <c r="H253" i="12" s="1"/>
  <c r="H254" i="12" s="1"/>
  <c r="H255" i="12" s="1"/>
  <c r="H256" i="12" s="1"/>
  <c r="H257" i="12" s="1"/>
  <c r="H258" i="12" s="1"/>
  <c r="H259" i="12" s="1"/>
  <c r="H260" i="12" s="1"/>
  <c r="H261" i="12" s="1"/>
  <c r="H262" i="12" s="1"/>
  <c r="H263" i="12" s="1"/>
  <c r="H264" i="12" s="1"/>
  <c r="H265" i="12" s="1"/>
  <c r="D11" i="20"/>
  <c r="H6" i="12" l="1"/>
  <c r="H3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H236" i="13" s="1"/>
  <c r="H237" i="13" s="1"/>
  <c r="H238" i="13" s="1"/>
  <c r="H239" i="13" s="1"/>
  <c r="H240" i="13" s="1"/>
  <c r="H241" i="13" s="1"/>
  <c r="H242" i="13" s="1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H254" i="13" s="1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D12" i="20" l="1"/>
  <c r="H6" i="13"/>
  <c r="D13" i="20" s="1"/>
  <c r="H3" i="14" l="1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H38" i="14" s="1"/>
  <c r="H39" i="14" s="1"/>
  <c r="H40" i="14" s="1"/>
  <c r="H41" i="14" s="1"/>
  <c r="H42" i="14" s="1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5" i="14" s="1"/>
  <c r="H56" i="14" s="1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H69" i="14" s="1"/>
  <c r="H70" i="14" s="1"/>
  <c r="H71" i="14" s="1"/>
  <c r="H72" i="14" s="1"/>
  <c r="H73" i="14" s="1"/>
  <c r="H74" i="14" s="1"/>
  <c r="H75" i="14" s="1"/>
  <c r="H76" i="14" s="1"/>
  <c r="H77" i="14" s="1"/>
  <c r="H78" i="14" s="1"/>
  <c r="H79" i="14" s="1"/>
  <c r="H80" i="14" s="1"/>
  <c r="H81" i="14" s="1"/>
  <c r="H82" i="14" s="1"/>
  <c r="H83" i="14" s="1"/>
  <c r="H84" i="14" s="1"/>
  <c r="H85" i="14" s="1"/>
  <c r="H86" i="14" s="1"/>
  <c r="H87" i="14" s="1"/>
  <c r="H88" i="14" s="1"/>
  <c r="H89" i="14" s="1"/>
  <c r="H90" i="14" s="1"/>
  <c r="H91" i="14" s="1"/>
  <c r="H92" i="14" s="1"/>
  <c r="H93" i="14" s="1"/>
  <c r="H94" i="14" s="1"/>
  <c r="H95" i="14" s="1"/>
  <c r="H96" i="14" s="1"/>
  <c r="H97" i="14" s="1"/>
  <c r="H98" i="14" s="1"/>
  <c r="H99" i="14" s="1"/>
  <c r="H100" i="14" s="1"/>
  <c r="H101" i="14" s="1"/>
  <c r="H102" i="14" s="1"/>
  <c r="H103" i="14" s="1"/>
  <c r="H104" i="14" s="1"/>
  <c r="H105" i="14" s="1"/>
  <c r="H106" i="14" s="1"/>
  <c r="H107" i="14" s="1"/>
  <c r="H108" i="14" s="1"/>
  <c r="H109" i="14" s="1"/>
  <c r="H110" i="14" s="1"/>
  <c r="H111" i="14" s="1"/>
  <c r="H112" i="14" s="1"/>
  <c r="H113" i="14" s="1"/>
  <c r="H114" i="14" s="1"/>
  <c r="H115" i="14" s="1"/>
  <c r="H116" i="14" s="1"/>
  <c r="H117" i="14" s="1"/>
  <c r="H118" i="14" s="1"/>
  <c r="H119" i="14" s="1"/>
  <c r="H120" i="14" s="1"/>
  <c r="H121" i="14" s="1"/>
  <c r="H122" i="14" s="1"/>
  <c r="H123" i="14" s="1"/>
  <c r="H124" i="14" s="1"/>
  <c r="H125" i="14" s="1"/>
  <c r="H126" i="14" s="1"/>
  <c r="H127" i="14" s="1"/>
  <c r="H128" i="14" s="1"/>
  <c r="H129" i="14" s="1"/>
  <c r="H130" i="14" s="1"/>
  <c r="H131" i="14" s="1"/>
  <c r="H132" i="14" s="1"/>
  <c r="H133" i="14" s="1"/>
  <c r="H134" i="14" s="1"/>
  <c r="H135" i="14" s="1"/>
  <c r="H136" i="14" s="1"/>
  <c r="H137" i="14" s="1"/>
  <c r="H138" i="14" s="1"/>
  <c r="H139" i="14" s="1"/>
  <c r="H140" i="14" s="1"/>
  <c r="H141" i="14" s="1"/>
  <c r="H142" i="14" s="1"/>
  <c r="H143" i="14" s="1"/>
  <c r="H144" i="14" s="1"/>
  <c r="H145" i="14" s="1"/>
  <c r="H146" i="14" s="1"/>
  <c r="H147" i="14" s="1"/>
  <c r="H148" i="14" s="1"/>
  <c r="H149" i="14" s="1"/>
  <c r="H150" i="14" s="1"/>
  <c r="H151" i="14" s="1"/>
  <c r="H152" i="14" s="1"/>
  <c r="H153" i="14" s="1"/>
  <c r="H154" i="14" s="1"/>
  <c r="H155" i="14" s="1"/>
  <c r="H156" i="14" s="1"/>
  <c r="H157" i="14" s="1"/>
  <c r="H158" i="14" s="1"/>
  <c r="H159" i="14" s="1"/>
  <c r="H160" i="14" s="1"/>
  <c r="H161" i="14" s="1"/>
  <c r="H162" i="14" s="1"/>
  <c r="H163" i="14" s="1"/>
  <c r="H164" i="14" s="1"/>
  <c r="H165" i="14" s="1"/>
  <c r="H166" i="14" s="1"/>
  <c r="H167" i="14" s="1"/>
  <c r="H168" i="14" s="1"/>
  <c r="H169" i="14" s="1"/>
  <c r="H170" i="14" s="1"/>
  <c r="H171" i="14" s="1"/>
  <c r="H172" i="14" s="1"/>
  <c r="H173" i="14" s="1"/>
  <c r="H174" i="14" s="1"/>
  <c r="H175" i="14" s="1"/>
  <c r="H176" i="14" s="1"/>
  <c r="H177" i="14" s="1"/>
  <c r="H178" i="14" s="1"/>
  <c r="H179" i="14" s="1"/>
  <c r="H180" i="14" s="1"/>
  <c r="H181" i="14" s="1"/>
  <c r="H182" i="14" s="1"/>
  <c r="H183" i="14" s="1"/>
  <c r="H184" i="14" s="1"/>
  <c r="H185" i="14" s="1"/>
  <c r="H186" i="14" s="1"/>
  <c r="H187" i="14" s="1"/>
  <c r="H188" i="14" s="1"/>
  <c r="H189" i="14" s="1"/>
  <c r="H190" i="14" s="1"/>
  <c r="H191" i="14" s="1"/>
  <c r="H192" i="14" s="1"/>
  <c r="H193" i="14" s="1"/>
  <c r="H194" i="14" s="1"/>
  <c r="H195" i="14" s="1"/>
  <c r="H196" i="14" s="1"/>
  <c r="H197" i="14" s="1"/>
  <c r="H198" i="14" s="1"/>
  <c r="H199" i="14" s="1"/>
  <c r="H200" i="14" s="1"/>
  <c r="H201" i="14" s="1"/>
  <c r="H202" i="14" s="1"/>
  <c r="H203" i="14" s="1"/>
  <c r="H204" i="14" s="1"/>
  <c r="H205" i="14" s="1"/>
  <c r="H206" i="14" s="1"/>
  <c r="H207" i="14" s="1"/>
  <c r="H208" i="14" s="1"/>
  <c r="H209" i="14" s="1"/>
  <c r="H210" i="14" s="1"/>
  <c r="H211" i="14" s="1"/>
  <c r="H212" i="14" s="1"/>
  <c r="H213" i="14" s="1"/>
  <c r="H214" i="14" s="1"/>
  <c r="H215" i="14" s="1"/>
  <c r="H216" i="14" s="1"/>
  <c r="H217" i="14" s="1"/>
  <c r="H218" i="14" s="1"/>
  <c r="H219" i="14" s="1"/>
  <c r="H220" i="14" s="1"/>
  <c r="H221" i="14" s="1"/>
  <c r="H222" i="14" s="1"/>
  <c r="H223" i="14" s="1"/>
  <c r="H224" i="14" s="1"/>
  <c r="H225" i="14" s="1"/>
  <c r="H226" i="14" s="1"/>
  <c r="H227" i="14" s="1"/>
  <c r="H228" i="14" s="1"/>
  <c r="H229" i="14" s="1"/>
  <c r="H230" i="14" s="1"/>
  <c r="H231" i="14" s="1"/>
  <c r="H232" i="14" s="1"/>
  <c r="H233" i="14" s="1"/>
  <c r="H234" i="14" s="1"/>
  <c r="H235" i="14" s="1"/>
  <c r="H236" i="14" s="1"/>
  <c r="H237" i="14" s="1"/>
  <c r="H238" i="14" s="1"/>
  <c r="H239" i="14" s="1"/>
  <c r="H240" i="14" s="1"/>
  <c r="H241" i="14" s="1"/>
  <c r="H242" i="14" s="1"/>
  <c r="H243" i="14" s="1"/>
  <c r="H244" i="14" s="1"/>
  <c r="H245" i="14" s="1"/>
  <c r="H246" i="14" s="1"/>
  <c r="H247" i="14" s="1"/>
  <c r="H248" i="14" s="1"/>
  <c r="H249" i="14" s="1"/>
  <c r="H250" i="14" s="1"/>
  <c r="H251" i="14" s="1"/>
  <c r="H252" i="14" s="1"/>
  <c r="H253" i="14" s="1"/>
  <c r="H254" i="14" s="1"/>
  <c r="H255" i="14" s="1"/>
  <c r="H256" i="14" s="1"/>
  <c r="H257" i="14" s="1"/>
  <c r="H258" i="14" s="1"/>
  <c r="H259" i="14" s="1"/>
  <c r="H260" i="14" s="1"/>
  <c r="H261" i="14" s="1"/>
  <c r="H262" i="14" s="1"/>
  <c r="H263" i="14" s="1"/>
  <c r="H264" i="14" s="1"/>
  <c r="H265" i="14" s="1"/>
  <c r="H6" i="14" l="1"/>
  <c r="D15" i="20" s="1"/>
  <c r="D14" i="20" l="1"/>
  <c r="H3" i="15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99" i="15" s="1"/>
  <c r="H100" i="15" s="1"/>
  <c r="H101" i="15" s="1"/>
  <c r="H102" i="15" s="1"/>
  <c r="H103" i="15" s="1"/>
  <c r="H104" i="15" s="1"/>
  <c r="H105" i="15" s="1"/>
  <c r="H106" i="15" s="1"/>
  <c r="H107" i="15" s="1"/>
  <c r="H108" i="15" s="1"/>
  <c r="H109" i="15" s="1"/>
  <c r="H110" i="15" s="1"/>
  <c r="H111" i="15" s="1"/>
  <c r="H112" i="15" s="1"/>
  <c r="H113" i="15" s="1"/>
  <c r="H114" i="15" s="1"/>
  <c r="H115" i="15" s="1"/>
  <c r="H116" i="15" s="1"/>
  <c r="H117" i="15" s="1"/>
  <c r="H118" i="15" s="1"/>
  <c r="H119" i="15" s="1"/>
  <c r="H120" i="15" s="1"/>
  <c r="H121" i="15" s="1"/>
  <c r="H122" i="15" s="1"/>
  <c r="H123" i="15" s="1"/>
  <c r="H124" i="15" s="1"/>
  <c r="H125" i="15" s="1"/>
  <c r="H126" i="15" s="1"/>
  <c r="H127" i="15" s="1"/>
  <c r="H128" i="15" s="1"/>
  <c r="H129" i="15" s="1"/>
  <c r="H130" i="15" s="1"/>
  <c r="H131" i="15" s="1"/>
  <c r="H132" i="15" s="1"/>
  <c r="H133" i="15" s="1"/>
  <c r="H134" i="15" s="1"/>
  <c r="H135" i="15" s="1"/>
  <c r="H136" i="15" s="1"/>
  <c r="H137" i="15" s="1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H150" i="15" s="1"/>
  <c r="H151" i="15" s="1"/>
  <c r="H152" i="15" s="1"/>
  <c r="H153" i="15" s="1"/>
  <c r="H154" i="15" s="1"/>
  <c r="H155" i="15" s="1"/>
  <c r="H156" i="15" s="1"/>
  <c r="H157" i="15" s="1"/>
  <c r="H158" i="15" s="1"/>
  <c r="H159" i="15" s="1"/>
  <c r="H160" i="15" s="1"/>
  <c r="H161" i="15" s="1"/>
  <c r="H162" i="15" s="1"/>
  <c r="H163" i="15" s="1"/>
  <c r="H164" i="15" s="1"/>
  <c r="H165" i="15" s="1"/>
  <c r="H166" i="15" s="1"/>
  <c r="H167" i="15" s="1"/>
  <c r="H168" i="15" s="1"/>
  <c r="H169" i="15" s="1"/>
  <c r="H170" i="15" s="1"/>
  <c r="H171" i="15" s="1"/>
  <c r="H172" i="15" s="1"/>
  <c r="H173" i="15" s="1"/>
  <c r="H174" i="15" s="1"/>
  <c r="H175" i="15" s="1"/>
  <c r="H176" i="15" s="1"/>
  <c r="H177" i="15" s="1"/>
  <c r="H178" i="15" s="1"/>
  <c r="H179" i="15" s="1"/>
  <c r="H180" i="15" s="1"/>
  <c r="H181" i="15" s="1"/>
  <c r="H182" i="15" s="1"/>
  <c r="H183" i="15" s="1"/>
  <c r="H184" i="15" s="1"/>
  <c r="H185" i="15" s="1"/>
  <c r="H186" i="15" s="1"/>
  <c r="H187" i="15" s="1"/>
  <c r="H188" i="15" s="1"/>
  <c r="H189" i="15" s="1"/>
  <c r="H190" i="15" s="1"/>
  <c r="H191" i="15" s="1"/>
  <c r="H192" i="15" s="1"/>
  <c r="H193" i="15" s="1"/>
  <c r="H194" i="15" s="1"/>
  <c r="H195" i="15" s="1"/>
  <c r="H196" i="15" s="1"/>
  <c r="H197" i="15" s="1"/>
  <c r="H198" i="15" s="1"/>
  <c r="H199" i="15" s="1"/>
  <c r="H200" i="15" s="1"/>
  <c r="H201" i="15" s="1"/>
  <c r="H202" i="15" s="1"/>
  <c r="H203" i="15" s="1"/>
  <c r="H204" i="15" s="1"/>
  <c r="H205" i="15" s="1"/>
  <c r="H206" i="15" s="1"/>
  <c r="H207" i="15" s="1"/>
  <c r="H208" i="15" s="1"/>
  <c r="H209" i="15" s="1"/>
  <c r="H210" i="15" s="1"/>
  <c r="H211" i="15" s="1"/>
  <c r="H212" i="15" s="1"/>
  <c r="H213" i="15" s="1"/>
  <c r="H214" i="15" s="1"/>
  <c r="H215" i="15" s="1"/>
  <c r="H216" i="15" s="1"/>
  <c r="H217" i="15" s="1"/>
  <c r="H218" i="15" s="1"/>
  <c r="H219" i="15" s="1"/>
  <c r="H220" i="15" s="1"/>
  <c r="H221" i="15" s="1"/>
  <c r="H222" i="15" s="1"/>
  <c r="H223" i="15" s="1"/>
  <c r="H224" i="15" s="1"/>
  <c r="H225" i="15" s="1"/>
  <c r="H226" i="15" s="1"/>
  <c r="H227" i="15" s="1"/>
  <c r="H228" i="15" s="1"/>
  <c r="H229" i="15" s="1"/>
  <c r="H230" i="15" s="1"/>
  <c r="H231" i="15" s="1"/>
  <c r="H232" i="15" s="1"/>
  <c r="H233" i="15" s="1"/>
  <c r="H234" i="15" s="1"/>
  <c r="H235" i="15" s="1"/>
  <c r="H236" i="15" s="1"/>
  <c r="H237" i="15" s="1"/>
  <c r="H238" i="15" s="1"/>
  <c r="H239" i="15" s="1"/>
  <c r="H240" i="15" s="1"/>
  <c r="H241" i="15" s="1"/>
  <c r="H242" i="15" s="1"/>
  <c r="H243" i="15" s="1"/>
  <c r="H244" i="15" s="1"/>
  <c r="H245" i="15" s="1"/>
  <c r="H246" i="15" s="1"/>
  <c r="H247" i="15" s="1"/>
  <c r="H248" i="15" s="1"/>
  <c r="H249" i="15" s="1"/>
  <c r="H250" i="15" s="1"/>
  <c r="H251" i="15" s="1"/>
  <c r="H252" i="15" s="1"/>
  <c r="H253" i="15" s="1"/>
  <c r="H254" i="15" s="1"/>
  <c r="H255" i="15" s="1"/>
  <c r="H256" i="15" s="1"/>
  <c r="H257" i="15" s="1"/>
  <c r="H258" i="15" s="1"/>
  <c r="H259" i="15" s="1"/>
  <c r="H260" i="15" s="1"/>
  <c r="H261" i="15" s="1"/>
  <c r="H262" i="15" s="1"/>
  <c r="H263" i="15" s="1"/>
  <c r="H264" i="15" s="1"/>
  <c r="H265" i="15" s="1"/>
  <c r="H6" i="15" l="1"/>
  <c r="H3" i="16" s="1"/>
  <c r="H3" i="17" l="1"/>
  <c r="H6" i="16"/>
  <c r="D16" i="20" s="1"/>
  <c r="H7" i="16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97" i="16" s="1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122" i="16" s="1"/>
  <c r="H123" i="16" s="1"/>
  <c r="H124" i="16" s="1"/>
  <c r="H125" i="16" s="1"/>
  <c r="H126" i="16" s="1"/>
  <c r="H127" i="16" s="1"/>
  <c r="H128" i="16" s="1"/>
  <c r="H129" i="16" s="1"/>
  <c r="H130" i="16" s="1"/>
  <c r="H131" i="16" s="1"/>
  <c r="H132" i="16" s="1"/>
  <c r="H133" i="16" s="1"/>
  <c r="H134" i="16" s="1"/>
  <c r="H135" i="16" s="1"/>
  <c r="H136" i="16" s="1"/>
  <c r="H137" i="16" s="1"/>
  <c r="H138" i="16" s="1"/>
  <c r="H139" i="16" s="1"/>
  <c r="H140" i="16" s="1"/>
  <c r="H141" i="16" s="1"/>
  <c r="H142" i="16" s="1"/>
  <c r="H143" i="16" s="1"/>
  <c r="H144" i="16" s="1"/>
  <c r="H145" i="16" s="1"/>
  <c r="H146" i="16" s="1"/>
  <c r="H147" i="16" s="1"/>
  <c r="H148" i="16" s="1"/>
  <c r="H149" i="16" s="1"/>
  <c r="H150" i="16" s="1"/>
  <c r="H151" i="16" s="1"/>
  <c r="H152" i="16" s="1"/>
  <c r="H153" i="16" s="1"/>
  <c r="H154" i="16" s="1"/>
  <c r="H155" i="16" s="1"/>
  <c r="H156" i="16" s="1"/>
  <c r="H157" i="16" s="1"/>
  <c r="H158" i="16" s="1"/>
  <c r="H159" i="16" s="1"/>
  <c r="H160" i="16" s="1"/>
  <c r="H161" i="16" s="1"/>
  <c r="H162" i="16" s="1"/>
  <c r="H163" i="16" s="1"/>
  <c r="H164" i="16" s="1"/>
  <c r="H165" i="16" s="1"/>
  <c r="H166" i="16" s="1"/>
  <c r="H167" i="16" s="1"/>
  <c r="H168" i="16" s="1"/>
  <c r="H169" i="16" s="1"/>
  <c r="H170" i="16" s="1"/>
  <c r="H171" i="16" s="1"/>
  <c r="H172" i="16" s="1"/>
  <c r="H173" i="16" s="1"/>
  <c r="H174" i="16" s="1"/>
  <c r="H175" i="16" s="1"/>
  <c r="H176" i="16" s="1"/>
  <c r="H177" i="16" s="1"/>
  <c r="H178" i="16" s="1"/>
  <c r="H179" i="16" s="1"/>
  <c r="H180" i="16" s="1"/>
  <c r="H181" i="16" s="1"/>
  <c r="H182" i="16" s="1"/>
  <c r="H183" i="16" s="1"/>
  <c r="H184" i="16" s="1"/>
  <c r="H185" i="16" s="1"/>
  <c r="H186" i="16" s="1"/>
  <c r="H187" i="16" s="1"/>
  <c r="H188" i="16" s="1"/>
  <c r="H189" i="16" s="1"/>
  <c r="H190" i="16" s="1"/>
  <c r="H191" i="16" s="1"/>
  <c r="H192" i="16" s="1"/>
  <c r="H193" i="16" s="1"/>
  <c r="H194" i="16" s="1"/>
  <c r="H195" i="16" s="1"/>
  <c r="H196" i="16" s="1"/>
  <c r="H197" i="16" s="1"/>
  <c r="H198" i="16" s="1"/>
  <c r="H199" i="16" s="1"/>
  <c r="H200" i="16" s="1"/>
  <c r="H201" i="16" s="1"/>
  <c r="H202" i="16" s="1"/>
  <c r="H203" i="16" s="1"/>
  <c r="H204" i="16" s="1"/>
  <c r="H205" i="16" s="1"/>
  <c r="H206" i="16" s="1"/>
  <c r="H207" i="16" s="1"/>
  <c r="H208" i="16" s="1"/>
  <c r="H209" i="16" s="1"/>
  <c r="H210" i="16" s="1"/>
  <c r="H211" i="16" s="1"/>
  <c r="H212" i="16" s="1"/>
  <c r="H213" i="16" s="1"/>
  <c r="H214" i="16" s="1"/>
  <c r="H215" i="16" s="1"/>
  <c r="H216" i="16" s="1"/>
  <c r="H217" i="16" s="1"/>
  <c r="H218" i="16" s="1"/>
  <c r="H219" i="16" s="1"/>
  <c r="H220" i="16" s="1"/>
  <c r="H221" i="16" s="1"/>
  <c r="H222" i="16" s="1"/>
  <c r="H223" i="16" s="1"/>
  <c r="H224" i="16" s="1"/>
  <c r="H225" i="16" s="1"/>
  <c r="H226" i="16" s="1"/>
  <c r="H227" i="16" s="1"/>
  <c r="H228" i="16" s="1"/>
  <c r="H229" i="16" s="1"/>
  <c r="H230" i="16" s="1"/>
  <c r="H231" i="16" s="1"/>
  <c r="H232" i="16" s="1"/>
  <c r="H233" i="16" s="1"/>
  <c r="H234" i="16" s="1"/>
  <c r="H235" i="16" s="1"/>
  <c r="H236" i="16" s="1"/>
  <c r="H237" i="16" s="1"/>
  <c r="H238" i="16" s="1"/>
  <c r="H239" i="16" s="1"/>
  <c r="H240" i="16" s="1"/>
  <c r="H241" i="16" s="1"/>
  <c r="H242" i="16" s="1"/>
  <c r="H243" i="16" s="1"/>
  <c r="H244" i="16" s="1"/>
  <c r="H245" i="16" s="1"/>
  <c r="H246" i="16" s="1"/>
  <c r="H247" i="16" s="1"/>
  <c r="H248" i="16" s="1"/>
  <c r="H249" i="16" s="1"/>
  <c r="H250" i="16" s="1"/>
  <c r="H251" i="16" s="1"/>
  <c r="H252" i="16" s="1"/>
  <c r="H253" i="16" s="1"/>
  <c r="H254" i="16" s="1"/>
  <c r="H255" i="16" s="1"/>
  <c r="H256" i="16" s="1"/>
  <c r="H257" i="16" s="1"/>
  <c r="H258" i="16" s="1"/>
  <c r="H259" i="16" s="1"/>
  <c r="H260" i="16" s="1"/>
  <c r="H261" i="16" s="1"/>
  <c r="H262" i="16" s="1"/>
  <c r="H263" i="16" s="1"/>
  <c r="H264" i="16" s="1"/>
  <c r="H265" i="16" s="1"/>
  <c r="H7" i="17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62" i="17" s="1"/>
  <c r="H63" i="17" s="1"/>
  <c r="H64" i="17" s="1"/>
  <c r="H65" i="17" s="1"/>
  <c r="H66" i="17" s="1"/>
  <c r="H67" i="17" s="1"/>
  <c r="H68" i="17" s="1"/>
  <c r="H69" i="17" s="1"/>
  <c r="H70" i="17" s="1"/>
  <c r="H71" i="17" s="1"/>
  <c r="H72" i="17" s="1"/>
  <c r="H73" i="17" s="1"/>
  <c r="H74" i="17" s="1"/>
  <c r="H75" i="17" s="1"/>
  <c r="H76" i="17" s="1"/>
  <c r="H77" i="17" s="1"/>
  <c r="H78" i="17" s="1"/>
  <c r="H79" i="17" s="1"/>
  <c r="H80" i="17" s="1"/>
  <c r="H81" i="17" s="1"/>
  <c r="H82" i="17" s="1"/>
  <c r="H83" i="17" s="1"/>
  <c r="H84" i="17" s="1"/>
  <c r="H85" i="17" s="1"/>
  <c r="H86" i="17" s="1"/>
  <c r="H87" i="17" s="1"/>
  <c r="H88" i="17" s="1"/>
  <c r="H89" i="17" s="1"/>
  <c r="H90" i="17" s="1"/>
  <c r="H91" i="17" s="1"/>
  <c r="H92" i="17" s="1"/>
  <c r="H93" i="17" s="1"/>
  <c r="H94" i="17" s="1"/>
  <c r="H95" i="17" s="1"/>
  <c r="H96" i="17" s="1"/>
  <c r="H97" i="17" s="1"/>
  <c r="H98" i="17" s="1"/>
  <c r="H99" i="17" s="1"/>
  <c r="H100" i="17" s="1"/>
  <c r="H101" i="17" s="1"/>
  <c r="H102" i="17" s="1"/>
  <c r="H103" i="17" s="1"/>
  <c r="H104" i="17" s="1"/>
  <c r="H105" i="17" s="1"/>
  <c r="H106" i="17" s="1"/>
  <c r="H107" i="17" s="1"/>
  <c r="H108" i="17" s="1"/>
  <c r="H109" i="17" s="1"/>
  <c r="H110" i="17" s="1"/>
  <c r="H111" i="17" s="1"/>
  <c r="H112" i="17" s="1"/>
  <c r="H113" i="17" s="1"/>
  <c r="H114" i="17" s="1"/>
  <c r="H115" i="17" s="1"/>
  <c r="H116" i="17" s="1"/>
  <c r="H117" i="17" s="1"/>
  <c r="H118" i="17" s="1"/>
  <c r="H119" i="17" s="1"/>
  <c r="H120" i="17" s="1"/>
  <c r="H121" i="17" s="1"/>
  <c r="H122" i="17" s="1"/>
  <c r="H123" i="17" s="1"/>
  <c r="H124" i="17" s="1"/>
  <c r="H125" i="17" s="1"/>
  <c r="H126" i="17" s="1"/>
  <c r="H127" i="17" s="1"/>
  <c r="H128" i="17" s="1"/>
  <c r="H129" i="17" s="1"/>
  <c r="H130" i="17" s="1"/>
  <c r="H131" i="17" s="1"/>
  <c r="H132" i="17" s="1"/>
  <c r="H133" i="17" s="1"/>
  <c r="H134" i="17" s="1"/>
  <c r="H135" i="17" s="1"/>
  <c r="H136" i="17" s="1"/>
  <c r="H137" i="17" s="1"/>
  <c r="H138" i="17" s="1"/>
  <c r="H139" i="17" s="1"/>
  <c r="H140" i="17" s="1"/>
  <c r="H141" i="17" s="1"/>
  <c r="H142" i="17" s="1"/>
  <c r="H143" i="17" s="1"/>
  <c r="H144" i="17" s="1"/>
  <c r="H145" i="17" s="1"/>
  <c r="H146" i="17" s="1"/>
  <c r="H147" i="17" s="1"/>
  <c r="H148" i="17" s="1"/>
  <c r="H149" i="17" s="1"/>
  <c r="H150" i="17" s="1"/>
  <c r="H151" i="17" s="1"/>
  <c r="H152" i="17" s="1"/>
  <c r="H153" i="17" s="1"/>
  <c r="H154" i="17" s="1"/>
  <c r="H155" i="17" s="1"/>
  <c r="H156" i="17" s="1"/>
  <c r="H157" i="17" s="1"/>
  <c r="H158" i="17" s="1"/>
  <c r="H159" i="17" s="1"/>
  <c r="H160" i="17" s="1"/>
  <c r="H161" i="17" s="1"/>
  <c r="H162" i="17" s="1"/>
  <c r="H163" i="17" s="1"/>
  <c r="H164" i="17" s="1"/>
  <c r="H165" i="17" s="1"/>
  <c r="H166" i="17" s="1"/>
  <c r="H167" i="17" s="1"/>
  <c r="H168" i="17" s="1"/>
  <c r="H169" i="17" s="1"/>
  <c r="H170" i="17" s="1"/>
  <c r="H171" i="17" s="1"/>
  <c r="H172" i="17" s="1"/>
  <c r="H173" i="17" s="1"/>
  <c r="H174" i="17" s="1"/>
  <c r="H175" i="17" s="1"/>
  <c r="H176" i="17" s="1"/>
  <c r="H177" i="17" s="1"/>
  <c r="H178" i="17" s="1"/>
  <c r="H179" i="17" s="1"/>
  <c r="H180" i="17" s="1"/>
  <c r="H181" i="17" s="1"/>
  <c r="H182" i="17" s="1"/>
  <c r="H183" i="17" s="1"/>
  <c r="H184" i="17" s="1"/>
  <c r="H185" i="17" s="1"/>
  <c r="H186" i="17" s="1"/>
  <c r="H187" i="17" s="1"/>
  <c r="H188" i="17" s="1"/>
  <c r="H189" i="17" s="1"/>
  <c r="H190" i="17" s="1"/>
  <c r="H191" i="17" s="1"/>
  <c r="H192" i="17" s="1"/>
  <c r="H193" i="17" s="1"/>
  <c r="H194" i="17" s="1"/>
  <c r="H195" i="17" s="1"/>
  <c r="H196" i="17" s="1"/>
  <c r="H197" i="17" s="1"/>
  <c r="H198" i="17" s="1"/>
  <c r="H199" i="17" s="1"/>
  <c r="H200" i="17" s="1"/>
  <c r="H201" i="17" s="1"/>
  <c r="H202" i="17" s="1"/>
  <c r="H203" i="17" s="1"/>
  <c r="H204" i="17" s="1"/>
  <c r="H205" i="17" s="1"/>
  <c r="H206" i="17" s="1"/>
  <c r="H207" i="17" s="1"/>
  <c r="H208" i="17" s="1"/>
  <c r="H209" i="17" s="1"/>
  <c r="H210" i="17" s="1"/>
  <c r="H211" i="17" s="1"/>
  <c r="H212" i="17" s="1"/>
  <c r="H213" i="17" s="1"/>
  <c r="H214" i="17" s="1"/>
  <c r="H215" i="17" s="1"/>
  <c r="H216" i="17" s="1"/>
  <c r="H217" i="17" s="1"/>
  <c r="H218" i="17" s="1"/>
  <c r="H219" i="17" s="1"/>
  <c r="H220" i="17" s="1"/>
  <c r="H221" i="17" s="1"/>
  <c r="H222" i="17" s="1"/>
  <c r="H223" i="17" s="1"/>
  <c r="H224" i="17" s="1"/>
  <c r="H225" i="17" s="1"/>
  <c r="H226" i="17" s="1"/>
  <c r="H227" i="17" s="1"/>
  <c r="H228" i="17" s="1"/>
  <c r="H229" i="17" s="1"/>
  <c r="H230" i="17" s="1"/>
  <c r="H231" i="17" s="1"/>
  <c r="H232" i="17" s="1"/>
  <c r="H233" i="17" s="1"/>
  <c r="H234" i="17" s="1"/>
  <c r="H235" i="17" s="1"/>
  <c r="H236" i="17" s="1"/>
  <c r="H237" i="17" s="1"/>
  <c r="H238" i="17" s="1"/>
  <c r="H239" i="17" s="1"/>
  <c r="H240" i="17" s="1"/>
  <c r="H241" i="17" s="1"/>
  <c r="H242" i="17" s="1"/>
  <c r="H243" i="17" s="1"/>
  <c r="H244" i="17" s="1"/>
  <c r="H245" i="17" s="1"/>
  <c r="H246" i="17" s="1"/>
  <c r="H247" i="17" s="1"/>
  <c r="H248" i="17" s="1"/>
  <c r="H249" i="17" s="1"/>
  <c r="H250" i="17" s="1"/>
  <c r="H251" i="17" s="1"/>
  <c r="H252" i="17" s="1"/>
  <c r="H253" i="17" s="1"/>
  <c r="H254" i="17" s="1"/>
  <c r="H255" i="17" s="1"/>
  <c r="H256" i="17" s="1"/>
  <c r="H257" i="17" s="1"/>
  <c r="H258" i="17" s="1"/>
  <c r="H259" i="17" s="1"/>
  <c r="H260" i="17" s="1"/>
  <c r="H261" i="17" s="1"/>
  <c r="H262" i="17" s="1"/>
  <c r="H263" i="17" s="1"/>
  <c r="H264" i="17" s="1"/>
  <c r="H265" i="17" s="1"/>
  <c r="H6" i="17"/>
  <c r="D17" i="20" s="1"/>
</calcChain>
</file>

<file path=xl/sharedStrings.xml><?xml version="1.0" encoding="utf-8"?>
<sst xmlns="http://schemas.openxmlformats.org/spreadsheetml/2006/main" count="303" uniqueCount="110">
  <si>
    <t xml:space="preserve">Firm Name : </t>
  </si>
  <si>
    <t>Xplore Excel</t>
  </si>
  <si>
    <t>Income 1</t>
  </si>
  <si>
    <t>Income 2</t>
  </si>
  <si>
    <t>Income 3</t>
  </si>
  <si>
    <t>Income 4</t>
  </si>
  <si>
    <t>Income 5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</si>
  <si>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</si>
  <si>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</si>
  <si>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</si>
  <si>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</si>
  <si>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</si>
  <si>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</si>
  <si>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</si>
  <si>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</si>
  <si>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</si>
  <si>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</si>
  <si>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Income</t>
  </si>
  <si>
    <t>Date</t>
  </si>
  <si>
    <t>Amount</t>
  </si>
  <si>
    <t>Balance</t>
  </si>
  <si>
    <t>Name of Account</t>
  </si>
  <si>
    <t>Income/ Expenditure</t>
  </si>
  <si>
    <t>Main Account</t>
  </si>
  <si>
    <t>Expense</t>
  </si>
  <si>
    <t>Income Accounts</t>
  </si>
  <si>
    <t>Expense Accounts</t>
  </si>
  <si>
    <t>Income/Receipt</t>
  </si>
  <si>
    <t>Expenditure/Payment</t>
  </si>
  <si>
    <t>Basic Information for Starting up</t>
  </si>
  <si>
    <t xml:space="preserve">Opening Balance </t>
  </si>
  <si>
    <t>1st Month of the F/Y</t>
  </si>
  <si>
    <t>Select Financial Year</t>
  </si>
  <si>
    <t>Select January if your financial Year start from 01/01/___ to ends 31/12/___</t>
  </si>
  <si>
    <t>F/Y</t>
  </si>
  <si>
    <t>C/Y</t>
  </si>
  <si>
    <t>Select the Financial Year according to month</t>
  </si>
  <si>
    <t>Details Information about Income and Expenses of the period</t>
  </si>
  <si>
    <t>Balance B/f</t>
  </si>
  <si>
    <t xml:space="preserve">Note: - 
Please Write the Name of Income and Expenses according to your Business type it will shown automatically on the month wise details sheets </t>
  </si>
  <si>
    <r>
      <t>Balance of Cash/Bank and total of Income &amp; expenses for the Month</t>
    </r>
    <r>
      <rPr>
        <b/>
        <i/>
        <sz val="12"/>
        <color theme="8" tint="-0.249977111117893"/>
        <rFont val="Cambria"/>
        <family val="1"/>
      </rPr>
      <t>(Do Not delete it)</t>
    </r>
  </si>
  <si>
    <r>
      <t xml:space="preserve">Reference
</t>
    </r>
    <r>
      <rPr>
        <b/>
        <i/>
        <sz val="11"/>
        <color theme="8" tint="-0.249977111117893"/>
        <rFont val="Cambria"/>
        <family val="1"/>
      </rPr>
      <t>(Invoice No. and Receipts No.)</t>
    </r>
  </si>
  <si>
    <t>Name of Customer / Supplier</t>
  </si>
  <si>
    <t>Designed by</t>
  </si>
  <si>
    <t>Check out our templates @ xplorexcel.com</t>
  </si>
  <si>
    <t>April</t>
  </si>
  <si>
    <t>Balance B/f from previous month</t>
  </si>
  <si>
    <t>Feature of Cash Book Template 1.0 in Microsoft Excel : -</t>
  </si>
  <si>
    <t>2021-22</t>
  </si>
  <si>
    <t>Record Transaction Month Wise</t>
  </si>
  <si>
    <t xml:space="preserve">Month </t>
  </si>
  <si>
    <t>Name of Month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</si>
  <si>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</si>
  <si>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</si>
  <si>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</si>
  <si>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</si>
  <si>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</si>
  <si>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</si>
  <si>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</si>
  <si>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</si>
  <si>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</si>
  <si>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</si>
  <si>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</si>
  <si>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</si>
  <si>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</si>
  <si>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</si>
  <si>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</si>
  <si>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</si>
  <si>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</si>
  <si>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</si>
  <si>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</si>
  <si>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</si>
  <si>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</si>
  <si>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</si>
  <si>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</si>
  <si>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</si>
  <si>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BACK TO DASHBOARD</t>
  </si>
  <si>
    <t>Click on the Name of the Month to record transaction in that month</t>
  </si>
  <si>
    <t>Includes 2 Types of Accounting Year - Start from January to December and Start From April to March</t>
  </si>
  <si>
    <t>Dynamic Excel Workbook</t>
  </si>
  <si>
    <t>Month</t>
  </si>
  <si>
    <t>Opening Bal.</t>
  </si>
  <si>
    <t>Click on year to check out the year report</t>
  </si>
  <si>
    <t>You can add opening balance</t>
  </si>
  <si>
    <t>Automatic Expense wise amount pasted in the related Expenses account</t>
  </si>
  <si>
    <t>Automatic Income wise amount pasted in the related Income account</t>
  </si>
  <si>
    <t>Total of income and expenses are shown above on all transactions</t>
  </si>
  <si>
    <t>Colorful format on all worksheet</t>
  </si>
  <si>
    <t>If you want to increase number of Incomes and Expenses it will be charagable so please contact @ 96469-82100</t>
  </si>
  <si>
    <t>Life-Time Free Excess of 1.0 version</t>
  </si>
  <si>
    <t>Automatic Generated Month wise worksheets </t>
  </si>
  <si>
    <t>You can record up to 5 types of Incomes</t>
  </si>
  <si>
    <t>You can record up to 10 types of Expenses</t>
  </si>
  <si>
    <t>You can select the type of accounting year of your business with just one Click.</t>
  </si>
  <si>
    <t>Colorful Dashboard will help you to jump to your recording month sheet</t>
  </si>
  <si>
    <t>Month wise separate worksheet </t>
  </si>
  <si>
    <t>The total combination of 16 worksheets</t>
  </si>
  <si>
    <t>Year Report In the separate worksheet</t>
  </si>
  <si>
    <t>You can choose the main account and sub-account name from the drop-down menu not need to write again and again. </t>
  </si>
  <si>
    <t>You Just need to Record the amount the worksheet automatically record in related income and expense account</t>
  </si>
  <si>
    <t>The balance of left also shown on the above of all transactions so you don't need to find it by scrolling the worksheet</t>
  </si>
  <si>
    <t>Unlimited transactions can be recorded. </t>
  </si>
  <si>
    <t>You can record transactions up the limit of the excel i.e. 1048576 </t>
  </si>
  <si>
    <t>Just copy the last row with the format and then paste it to increase the number of rows</t>
  </si>
  <si>
    <t>Select Your Currency</t>
  </si>
  <si>
    <t>Currency</t>
  </si>
  <si>
    <t>Dollar</t>
  </si>
  <si>
    <t>Euro</t>
  </si>
  <si>
    <t>Pound</t>
  </si>
  <si>
    <t>Rupee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</si>
</sst>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₹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2"/>
    </font>
    <font>
      <b/>
      <sz val="18"/>
      <color theme="0"/>
      <name val="Cambria"/>
      <family val="1"/>
    </font>
    <font>
      <sz val="14"/>
      <color theme="1"/>
      <name val="Cambria"/>
      <family val="1"/>
    </font>
    <font>
      <sz val="10"/>
      <color rgb="FF000000"/>
      <name val="Times New Roman"/>
      <family val="1"/>
    </font>
    <font>
      <u/>
      <sz val="11"/>
      <color theme="10"/>
      <name val="Cambria"/>
      <family val="2"/>
    </font>
    <font>
      <sz val="11"/>
      <color rgb="FF20AD96"/>
      <name val="Cambria"/>
      <family val="1"/>
    </font>
    <font>
      <b/>
      <sz val="14"/>
      <color theme="1"/>
      <name val="Cambria"/>
      <family val="1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8"/>
      <color rgb="FF006838"/>
      <name val="Cambria"/>
      <family val="1"/>
    </font>
    <font>
      <sz val="11"/>
      <color theme="1"/>
      <name val="Cambria"/>
      <family val="1"/>
    </font>
    <font>
      <b/>
      <sz val="18"/>
      <color rgb="FF002060"/>
      <name val="Cambria"/>
      <family val="1"/>
    </font>
    <font>
      <b/>
      <sz val="11"/>
      <color theme="1"/>
      <name val="Cambria"/>
      <family val="1"/>
    </font>
    <font>
      <b/>
      <sz val="12"/>
      <color theme="9" tint="-0.249977111117893"/>
      <name val="Cambria"/>
      <family val="1"/>
    </font>
    <font>
      <b/>
      <sz val="12"/>
      <color theme="5" tint="-0.24994659260841701"/>
      <name val="Cambria"/>
      <family val="1"/>
    </font>
    <font>
      <sz val="11"/>
      <name val="Cambria"/>
      <family val="1"/>
    </font>
    <font>
      <b/>
      <sz val="12"/>
      <color theme="5" tint="-0.249977111117893"/>
      <name val="Cambria"/>
      <family val="1"/>
    </font>
    <font>
      <b/>
      <sz val="16"/>
      <color theme="1"/>
      <name val="Cambria"/>
      <family val="1"/>
    </font>
    <font>
      <b/>
      <sz val="11"/>
      <color theme="8" tint="-0.249977111117893"/>
      <name val="Cambria"/>
      <family val="1"/>
    </font>
    <font>
      <b/>
      <i/>
      <sz val="11"/>
      <color theme="8" tint="-0.249977111117893"/>
      <name val="Cambria"/>
      <family val="1"/>
    </font>
    <font>
      <b/>
      <sz val="14"/>
      <color rgb="FF006838"/>
      <name val="Cambria"/>
      <family val="1"/>
    </font>
    <font>
      <sz val="14"/>
      <color rgb="FF006838"/>
      <name val="Cambria"/>
      <family val="1"/>
    </font>
    <font>
      <b/>
      <i/>
      <sz val="16"/>
      <color rgb="FF002060"/>
      <name val="Cambria"/>
      <family val="1"/>
    </font>
    <font>
      <b/>
      <sz val="24"/>
      <color rgb="FF006838"/>
      <name val="Cambria"/>
      <family val="1"/>
    </font>
    <font>
      <b/>
      <sz val="16"/>
      <color rgb="FF006838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Cambria"/>
      <family val="1"/>
    </font>
    <font>
      <b/>
      <i/>
      <sz val="12"/>
      <color theme="8" tint="-0.249977111117893"/>
      <name val="Cambria"/>
      <family val="1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rgb="FF002060"/>
      <name val="Cambria"/>
      <family val="1"/>
    </font>
    <font>
      <b/>
      <sz val="14"/>
      <color theme="0"/>
      <name val="Cambria"/>
      <family val="1"/>
    </font>
    <font>
      <b/>
      <i/>
      <sz val="16"/>
      <color rgb="FF006838"/>
      <name val="Cambria"/>
      <family val="1"/>
    </font>
    <font>
      <b/>
      <i/>
      <sz val="18"/>
      <color rgb="FFFF0000"/>
      <name val="Cambria"/>
      <family val="1"/>
    </font>
    <font>
      <i/>
      <u/>
      <sz val="14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5"/>
        <bgColor theme="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683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294A70"/>
      </left>
      <right/>
      <top style="thin">
        <color rgb="FF294A70"/>
      </top>
      <bottom/>
      <diagonal/>
    </border>
    <border>
      <left/>
      <right/>
      <top style="thin">
        <color rgb="FF294A70"/>
      </top>
      <bottom/>
      <diagonal/>
    </border>
    <border>
      <left/>
      <right style="thin">
        <color rgb="FF294A70"/>
      </right>
      <top style="thin">
        <color rgb="FF294A70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thin">
        <color rgb="FF006838"/>
      </left>
      <right style="thin">
        <color rgb="FF006838"/>
      </right>
      <top style="thin">
        <color rgb="FF006838"/>
      </top>
      <bottom style="thin">
        <color rgb="FF0068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6838"/>
      </top>
      <bottom style="thin">
        <color rgb="FF00683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ck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/>
      <right/>
      <top style="thin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theme="9" tint="-0.24994659260841701"/>
      </bottom>
      <diagonal/>
    </border>
    <border>
      <left/>
      <right/>
      <top style="thick">
        <color theme="9" tint="-0.24994659260841701"/>
      </top>
      <bottom style="thin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1">
    <xf numFmtId="0" fontId="0" fillId="0" borderId="0" xfId="0"/>
    <xf numFmtId="0" fontId="5" fillId="0" borderId="0" xfId="2" applyFont="1" applyAlignment="1">
      <alignment horizontal="left" vertical="center"/>
    </xf>
    <xf numFmtId="0" fontId="5" fillId="0" borderId="0" xfId="2" applyFont="1"/>
    <xf numFmtId="0" fontId="9" fillId="0" borderId="0" xfId="2" applyFont="1"/>
    <xf numFmtId="0" fontId="5" fillId="0" borderId="0" xfId="2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0" xfId="0" applyFont="1" applyAlignment="1"/>
    <xf numFmtId="0" fontId="24" fillId="2" borderId="45" xfId="2" applyFont="1" applyFill="1" applyBorder="1" applyAlignment="1" applyProtection="1">
      <alignment horizontal="left" vertical="center"/>
      <protection locked="0"/>
    </xf>
    <xf numFmtId="0" fontId="8" fillId="0" borderId="0" xfId="2" applyFont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165" fontId="24" fillId="2" borderId="45" xfId="2" applyNumberFormat="1" applyFont="1" applyFill="1" applyBorder="1" applyAlignment="1" applyProtection="1">
      <alignment horizontal="left" vertical="center"/>
      <protection locked="0"/>
    </xf>
    <xf numFmtId="49" fontId="24" fillId="2" borderId="45" xfId="2" quotePrefix="1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13" fillId="2" borderId="45" xfId="4" quotePrefix="1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4" fontId="19" fillId="0" borderId="35" xfId="0" applyNumberFormat="1" applyFont="1" applyFill="1" applyBorder="1" applyAlignment="1" applyProtection="1">
      <alignment vertical="center"/>
      <protection locked="0"/>
    </xf>
    <xf numFmtId="0" fontId="19" fillId="0" borderId="36" xfId="0" applyFont="1" applyFill="1" applyBorder="1" applyAlignment="1" applyProtection="1">
      <alignment vertical="center"/>
      <protection locked="0"/>
    </xf>
    <xf numFmtId="49" fontId="19" fillId="0" borderId="36" xfId="0" applyNumberFormat="1" applyFont="1" applyFill="1" applyBorder="1" applyAlignment="1" applyProtection="1">
      <alignment vertical="center"/>
      <protection locked="0"/>
    </xf>
    <xf numFmtId="2" fontId="19" fillId="0" borderId="37" xfId="0" applyNumberFormat="1" applyFont="1" applyFill="1" applyBorder="1" applyAlignment="1" applyProtection="1">
      <alignment vertical="center"/>
      <protection locked="0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4" fontId="19" fillId="0" borderId="38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/>
      <protection locked="0"/>
    </xf>
    <xf numFmtId="49" fontId="19" fillId="0" borderId="39" xfId="0" applyNumberFormat="1" applyFont="1" applyFill="1" applyBorder="1" applyAlignment="1" applyProtection="1">
      <alignment vertical="center"/>
      <protection locked="0"/>
    </xf>
    <xf numFmtId="2" fontId="19" fillId="0" borderId="40" xfId="0" applyNumberFormat="1" applyFont="1" applyFill="1" applyBorder="1" applyAlignment="1" applyProtection="1">
      <alignment vertical="center"/>
      <protection locked="0"/>
    </xf>
    <xf numFmtId="0" fontId="9" fillId="0" borderId="0" xfId="2" applyFont="1" applyAlignment="1">
      <alignment horizontal="right" vertical="center"/>
    </xf>
    <xf numFmtId="0" fontId="33" fillId="0" borderId="0" xfId="5" applyFont="1" applyAlignment="1">
      <alignment horizontal="right"/>
    </xf>
    <xf numFmtId="0" fontId="13" fillId="0" borderId="0" xfId="0" applyFont="1" applyAlignment="1" applyProtection="1"/>
    <xf numFmtId="0" fontId="13" fillId="0" borderId="0" xfId="0" applyFont="1" applyBorder="1" applyAlignment="1" applyProtection="1"/>
    <xf numFmtId="0" fontId="33" fillId="0" borderId="0" xfId="5" applyFont="1" applyAlignment="1" applyProtection="1">
      <alignment horizontal="right"/>
    </xf>
    <xf numFmtId="0" fontId="14" fillId="0" borderId="0" xfId="0" applyFont="1" applyProtection="1"/>
    <xf numFmtId="0" fontId="15" fillId="0" borderId="44" xfId="0" applyFont="1" applyBorder="1" applyAlignment="1" applyProtection="1">
      <alignment vertical="center"/>
    </xf>
    <xf numFmtId="0" fontId="26" fillId="0" borderId="44" xfId="0" applyFont="1" applyBorder="1" applyAlignment="1" applyProtection="1">
      <alignment horizontal="right" vertical="center"/>
    </xf>
    <xf numFmtId="0" fontId="15" fillId="0" borderId="0" xfId="0" applyFont="1" applyAlignment="1" applyProtection="1"/>
    <xf numFmtId="0" fontId="21" fillId="0" borderId="29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7" fillId="5" borderId="8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0" fontId="18" fillId="8" borderId="20" xfId="0" applyFont="1" applyFill="1" applyBorder="1" applyAlignment="1" applyProtection="1">
      <alignment horizontal="center" vertical="center"/>
    </xf>
    <xf numFmtId="0" fontId="18" fillId="8" borderId="21" xfId="0" applyFont="1" applyFill="1" applyBorder="1" applyAlignment="1" applyProtection="1">
      <alignment horizontal="center" vertical="center"/>
    </xf>
    <xf numFmtId="0" fontId="18" fillId="8" borderId="22" xfId="0" applyFont="1" applyFill="1" applyBorder="1" applyAlignment="1" applyProtection="1">
      <alignment horizontal="center" vertical="center"/>
    </xf>
    <xf numFmtId="165" fontId="2" fillId="6" borderId="7" xfId="0" applyNumberFormat="1" applyFont="1" applyFill="1" applyBorder="1" applyAlignment="1" applyProtection="1">
      <alignment horizontal="right" vertical="center"/>
    </xf>
    <xf numFmtId="165" fontId="17" fillId="5" borderId="14" xfId="1" applyNumberFormat="1" applyFont="1" applyFill="1" applyBorder="1" applyAlignment="1" applyProtection="1">
      <alignment horizontal="right" vertical="center"/>
    </xf>
    <xf numFmtId="165" fontId="17" fillId="5" borderId="15" xfId="1" applyNumberFormat="1" applyFont="1" applyFill="1" applyBorder="1" applyAlignment="1" applyProtection="1">
      <alignment horizontal="right" vertical="center"/>
    </xf>
    <xf numFmtId="165" fontId="17" fillId="5" borderId="16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5" fontId="20" fillId="8" borderId="23" xfId="1" applyNumberFormat="1" applyFont="1" applyFill="1" applyBorder="1" applyAlignment="1" applyProtection="1">
      <alignment horizontal="right" vertical="center"/>
    </xf>
    <xf numFmtId="165" fontId="20" fillId="8" borderId="24" xfId="1" applyNumberFormat="1" applyFont="1" applyFill="1" applyBorder="1" applyAlignment="1" applyProtection="1">
      <alignment horizontal="right" vertical="center"/>
    </xf>
    <xf numFmtId="165" fontId="20" fillId="8" borderId="25" xfId="1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Fill="1" applyBorder="1" applyAlignment="1" applyProtection="1">
      <alignment vertical="center"/>
    </xf>
    <xf numFmtId="165" fontId="2" fillId="0" borderId="30" xfId="0" applyNumberFormat="1" applyFont="1" applyFill="1" applyBorder="1" applyAlignment="1" applyProtection="1">
      <alignment horizontal="right" vertical="center"/>
    </xf>
    <xf numFmtId="2" fontId="19" fillId="0" borderId="32" xfId="1" applyNumberFormat="1" applyFont="1" applyFill="1" applyBorder="1" applyAlignment="1" applyProtection="1">
      <alignment vertical="center"/>
    </xf>
    <xf numFmtId="2" fontId="19" fillId="0" borderId="33" xfId="1" applyNumberFormat="1" applyFont="1" applyFill="1" applyBorder="1" applyAlignment="1" applyProtection="1">
      <alignment vertical="center"/>
    </xf>
    <xf numFmtId="2" fontId="19" fillId="0" borderId="34" xfId="1" applyNumberFormat="1" applyFont="1" applyFill="1" applyBorder="1" applyAlignment="1" applyProtection="1">
      <alignment vertical="center"/>
    </xf>
    <xf numFmtId="2" fontId="19" fillId="0" borderId="26" xfId="0" applyNumberFormat="1" applyFont="1" applyFill="1" applyBorder="1" applyAlignment="1" applyProtection="1">
      <alignment vertical="center"/>
    </xf>
    <xf numFmtId="2" fontId="19" fillId="0" borderId="27" xfId="0" applyNumberFormat="1" applyFont="1" applyFill="1" applyBorder="1" applyAlignment="1" applyProtection="1">
      <alignment vertical="center"/>
    </xf>
    <xf numFmtId="2" fontId="19" fillId="0" borderId="28" xfId="0" applyNumberFormat="1" applyFont="1" applyFill="1" applyBorder="1" applyAlignment="1" applyProtection="1">
      <alignment vertical="center"/>
    </xf>
    <xf numFmtId="165" fontId="2" fillId="0" borderId="6" xfId="0" applyNumberFormat="1" applyFont="1" applyFill="1" applyBorder="1" applyAlignment="1" applyProtection="1">
      <alignment horizontal="right" vertical="center"/>
    </xf>
    <xf numFmtId="2" fontId="19" fillId="0" borderId="8" xfId="1" applyNumberFormat="1" applyFont="1" applyFill="1" applyBorder="1" applyAlignment="1" applyProtection="1">
      <alignment vertical="center"/>
    </xf>
    <xf numFmtId="2" fontId="19" fillId="0" borderId="9" xfId="1" applyNumberFormat="1" applyFont="1" applyFill="1" applyBorder="1" applyAlignment="1" applyProtection="1">
      <alignment vertical="center"/>
    </xf>
    <xf numFmtId="2" fontId="19" fillId="0" borderId="10" xfId="1" applyNumberFormat="1" applyFont="1" applyFill="1" applyBorder="1" applyAlignment="1" applyProtection="1">
      <alignment vertical="center"/>
    </xf>
    <xf numFmtId="2" fontId="19" fillId="0" borderId="20" xfId="0" applyNumberFormat="1" applyFont="1" applyFill="1" applyBorder="1" applyAlignment="1" applyProtection="1">
      <alignment vertical="center"/>
    </xf>
    <xf numFmtId="2" fontId="19" fillId="0" borderId="21" xfId="0" applyNumberFormat="1" applyFont="1" applyFill="1" applyBorder="1" applyAlignment="1" applyProtection="1">
      <alignment vertical="center"/>
    </xf>
    <xf numFmtId="2" fontId="19" fillId="0" borderId="22" xfId="0" applyNumberFormat="1" applyFont="1" applyFill="1" applyBorder="1" applyAlignment="1" applyProtection="1">
      <alignment vertical="center"/>
    </xf>
    <xf numFmtId="0" fontId="14" fillId="0" borderId="0" xfId="0" applyFont="1" applyProtection="1">
      <protection locked="0"/>
    </xf>
    <xf numFmtId="165" fontId="9" fillId="0" borderId="30" xfId="0" applyNumberFormat="1" applyFont="1" applyFill="1" applyBorder="1" applyAlignment="1" applyProtection="1">
      <alignment horizontal="right" vertical="center"/>
    </xf>
    <xf numFmtId="0" fontId="19" fillId="0" borderId="3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/>
    </xf>
    <xf numFmtId="0" fontId="37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165" fontId="0" fillId="0" borderId="9" xfId="0" applyNumberFormat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29" fillId="0" borderId="46" xfId="0" applyNumberFormat="1" applyFont="1" applyBorder="1" applyAlignment="1">
      <alignment vertical="center"/>
    </xf>
    <xf numFmtId="0" fontId="34" fillId="11" borderId="51" xfId="0" applyFont="1" applyFill="1" applyBorder="1" applyAlignment="1">
      <alignment horizontal="center" vertical="center"/>
    </xf>
    <xf numFmtId="0" fontId="12" fillId="12" borderId="47" xfId="0" applyFont="1" applyFill="1" applyBorder="1" applyAlignment="1" applyProtection="1">
      <alignment horizontal="center" vertical="center"/>
    </xf>
    <xf numFmtId="0" fontId="34" fillId="11" borderId="52" xfId="0" applyFont="1" applyFill="1" applyBorder="1" applyAlignment="1">
      <alignment vertical="center"/>
    </xf>
    <xf numFmtId="165" fontId="12" fillId="12" borderId="4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8" fillId="0" borderId="0" xfId="5" applyFont="1" applyFill="1" applyBorder="1" applyAlignment="1">
      <alignment horizontal="center" vertical="center"/>
    </xf>
    <xf numFmtId="0" fontId="14" fillId="0" borderId="0" xfId="0" applyFont="1" applyFill="1" applyBorder="1"/>
    <xf numFmtId="0" fontId="38" fillId="10" borderId="46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 applyProtection="1">
      <alignment vertical="center"/>
    </xf>
    <xf numFmtId="0" fontId="5" fillId="0" borderId="0" xfId="0" applyFont="1"/>
    <xf numFmtId="0" fontId="40" fillId="0" borderId="0" xfId="0" applyFont="1"/>
    <xf numFmtId="49" fontId="38" fillId="10" borderId="46" xfId="5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" applyFont="1" applyFill="1" applyBorder="1" applyAlignment="1" applyProtection="1">
      <alignment horizontal="center" vertical="center"/>
      <protection locked="0"/>
    </xf>
    <xf numFmtId="0" fontId="12" fillId="11" borderId="49" xfId="0" applyFont="1" applyFill="1" applyBorder="1" applyAlignment="1" applyProtection="1">
      <alignment horizontal="center" vertical="center"/>
      <protection locked="0"/>
    </xf>
    <xf numFmtId="0" fontId="38" fillId="11" borderId="49" xfId="5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1" fillId="0" borderId="0" xfId="5" applyFont="1" applyAlignment="1" applyProtection="1">
      <alignment horizontal="right" vertical="center"/>
      <protection locked="0"/>
    </xf>
    <xf numFmtId="0" fontId="33" fillId="0" borderId="0" xfId="5" applyFont="1" applyAlignment="1" applyProtection="1">
      <alignment horizontal="right" vertical="center"/>
      <protection locked="0"/>
    </xf>
    <xf numFmtId="0" fontId="33" fillId="0" borderId="0" xfId="5" applyFont="1" applyAlignment="1" applyProtection="1">
      <alignment horizontal="right"/>
      <protection locked="0"/>
    </xf>
    <xf numFmtId="0" fontId="17" fillId="5" borderId="9" xfId="0" applyFont="1" applyFill="1" applyBorder="1" applyAlignment="1" applyProtection="1">
      <alignment horizontal="center" vertical="center"/>
    </xf>
    <xf numFmtId="0" fontId="18" fillId="8" borderId="21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24" fillId="0" borderId="45" xfId="2" applyFont="1" applyBorder="1" applyAlignment="1">
      <alignment horizontal="left" vertical="center"/>
    </xf>
    <xf numFmtId="0" fontId="4" fillId="10" borderId="1" xfId="2" applyFont="1" applyFill="1" applyBorder="1" applyAlignment="1">
      <alignment horizontal="center" vertical="center"/>
    </xf>
    <xf numFmtId="0" fontId="4" fillId="10" borderId="2" xfId="2" applyFont="1" applyFill="1" applyBorder="1" applyAlignment="1">
      <alignment horizontal="center" vertical="center"/>
    </xf>
    <xf numFmtId="0" fontId="4" fillId="10" borderId="3" xfId="2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12" fillId="10" borderId="46" xfId="0" applyFont="1" applyFill="1" applyBorder="1" applyAlignment="1">
      <alignment horizontal="center" vertical="center" wrapText="1"/>
    </xf>
    <xf numFmtId="0" fontId="36" fillId="11" borderId="0" xfId="5" applyFont="1" applyFill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/>
    </xf>
    <xf numFmtId="0" fontId="18" fillId="8" borderId="21" xfId="0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18" fillId="8" borderId="17" xfId="0" applyFont="1" applyFill="1" applyBorder="1" applyAlignment="1" applyProtection="1">
      <alignment horizontal="center" vertical="center"/>
    </xf>
    <xf numFmtId="0" fontId="18" fillId="8" borderId="18" xfId="0" applyFont="1" applyFill="1" applyBorder="1" applyAlignment="1" applyProtection="1">
      <alignment horizontal="center" vertical="center"/>
    </xf>
    <xf numFmtId="0" fontId="18" fillId="8" borderId="19" xfId="0" applyFont="1" applyFill="1" applyBorder="1" applyAlignment="1" applyProtection="1">
      <alignment horizontal="center" vertical="center"/>
    </xf>
    <xf numFmtId="0" fontId="9" fillId="6" borderId="30" xfId="0" applyFont="1" applyFill="1" applyBorder="1" applyAlignment="1" applyProtection="1">
      <alignment horizontal="center" vertical="center"/>
    </xf>
    <xf numFmtId="0" fontId="9" fillId="6" borderId="31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30" fillId="9" borderId="41" xfId="0" applyFont="1" applyFill="1" applyBorder="1" applyAlignment="1" applyProtection="1">
      <alignment horizontal="center" vertical="center"/>
    </xf>
    <xf numFmtId="0" fontId="30" fillId="9" borderId="42" xfId="0" applyFont="1" applyFill="1" applyBorder="1" applyAlignment="1" applyProtection="1">
      <alignment horizontal="center" vertical="center"/>
    </xf>
    <xf numFmtId="0" fontId="30" fillId="9" borderId="43" xfId="0" applyFont="1" applyFill="1" applyBorder="1" applyAlignment="1" applyProtection="1">
      <alignment horizontal="center" vertical="center"/>
    </xf>
    <xf numFmtId="0" fontId="22" fillId="9" borderId="35" xfId="0" applyFont="1" applyFill="1" applyBorder="1" applyAlignment="1" applyProtection="1">
      <alignment horizontal="center" vertical="center"/>
    </xf>
    <xf numFmtId="0" fontId="22" fillId="9" borderId="38" xfId="0" applyFont="1" applyFill="1" applyBorder="1" applyAlignment="1" applyProtection="1">
      <alignment horizontal="center" vertical="center"/>
    </xf>
    <xf numFmtId="0" fontId="22" fillId="9" borderId="36" xfId="0" applyFont="1" applyFill="1" applyBorder="1" applyAlignment="1" applyProtection="1">
      <alignment horizontal="center" vertical="center" wrapText="1"/>
    </xf>
    <xf numFmtId="0" fontId="22" fillId="9" borderId="39" xfId="0" applyFont="1" applyFill="1" applyBorder="1" applyAlignment="1" applyProtection="1">
      <alignment horizontal="center" vertical="center" wrapText="1"/>
    </xf>
    <xf numFmtId="0" fontId="22" fillId="9" borderId="39" xfId="0" applyFont="1" applyFill="1" applyBorder="1" applyAlignment="1" applyProtection="1">
      <alignment horizontal="center" vertical="center"/>
    </xf>
    <xf numFmtId="0" fontId="22" fillId="9" borderId="37" xfId="0" applyFont="1" applyFill="1" applyBorder="1" applyAlignment="1" applyProtection="1">
      <alignment horizontal="center" vertical="center"/>
    </xf>
    <xf numFmtId="0" fontId="22" fillId="9" borderId="40" xfId="0" applyFont="1" applyFill="1" applyBorder="1" applyAlignment="1" applyProtection="1">
      <alignment horizontal="center" vertical="center"/>
    </xf>
    <xf numFmtId="0" fontId="22" fillId="9" borderId="53" xfId="0" applyFont="1" applyFill="1" applyBorder="1" applyAlignment="1" applyProtection="1">
      <alignment horizontal="center" vertical="center"/>
    </xf>
    <xf numFmtId="0" fontId="22" fillId="9" borderId="54" xfId="0" applyFont="1" applyFill="1" applyBorder="1" applyAlignment="1" applyProtection="1">
      <alignment horizontal="center" vertical="center"/>
    </xf>
    <xf numFmtId="0" fontId="22" fillId="9" borderId="55" xfId="0" applyFont="1" applyFill="1" applyBorder="1" applyAlignment="1" applyProtection="1">
      <alignment horizontal="center" vertical="center" wrapText="1"/>
    </xf>
    <xf numFmtId="0" fontId="22" fillId="9" borderId="56" xfId="0" applyFont="1" applyFill="1" applyBorder="1" applyAlignment="1" applyProtection="1">
      <alignment horizontal="center" vertical="center" wrapText="1"/>
    </xf>
    <xf numFmtId="0" fontId="22" fillId="9" borderId="57" xfId="0" applyFont="1" applyFill="1" applyBorder="1" applyAlignment="1" applyProtection="1">
      <alignment horizontal="center" vertical="center"/>
    </xf>
    <xf numFmtId="0" fontId="22" fillId="9" borderId="58" xfId="0" applyFont="1" applyFill="1" applyBorder="1" applyAlignment="1" applyProtection="1">
      <alignment horizontal="center" vertical="center"/>
    </xf>
    <xf numFmtId="0" fontId="30" fillId="9" borderId="59" xfId="0" applyFont="1" applyFill="1" applyBorder="1" applyAlignment="1" applyProtection="1">
      <alignment horizontal="center" vertical="center"/>
    </xf>
    <xf numFmtId="0" fontId="30" fillId="9" borderId="60" xfId="0" applyFont="1" applyFill="1" applyBorder="1" applyAlignment="1" applyProtection="1">
      <alignment horizontal="center" vertical="center"/>
    </xf>
    <xf numFmtId="0" fontId="30" fillId="9" borderId="61" xfId="0" applyFont="1" applyFill="1" applyBorder="1" applyAlignment="1" applyProtection="1">
      <alignment horizontal="center" vertical="center"/>
    </xf>
    <xf numFmtId="0" fontId="18" fillId="8" borderId="62" xfId="0" applyFont="1" applyFill="1" applyBorder="1" applyAlignment="1" applyProtection="1">
      <alignment horizontal="center" vertical="center"/>
    </xf>
    <xf numFmtId="0" fontId="18" fillId="8" borderId="63" xfId="0" applyFont="1" applyFill="1" applyBorder="1" applyAlignment="1" applyProtection="1">
      <alignment horizontal="center" vertical="center"/>
    </xf>
    <xf numFmtId="0" fontId="18" fillId="8" borderId="64" xfId="0" applyFont="1" applyFill="1" applyBorder="1" applyAlignment="1" applyProtection="1">
      <alignment horizontal="center" vertical="center"/>
    </xf>
    <xf numFmtId="0" fontId="17" fillId="5" borderId="65" xfId="0" applyFont="1" applyFill="1" applyBorder="1" applyAlignment="1" applyProtection="1">
      <alignment horizontal="center" vertical="center"/>
    </xf>
    <xf numFmtId="0" fontId="17" fillId="5" borderId="66" xfId="0" applyFont="1" applyFill="1" applyBorder="1" applyAlignment="1" applyProtection="1">
      <alignment horizontal="center" vertical="center"/>
    </xf>
    <xf numFmtId="0" fontId="17" fillId="5" borderId="67" xfId="0" applyFont="1" applyFill="1" applyBorder="1" applyAlignment="1" applyProtection="1">
      <alignment horizontal="center" vertical="center"/>
    </xf>
    <xf numFmtId="0" fontId="9" fillId="6" borderId="68" xfId="0" applyFont="1" applyFill="1" applyBorder="1" applyAlignment="1" applyProtection="1">
      <alignment horizontal="center" vertical="center"/>
    </xf>
    <xf numFmtId="0" fontId="9" fillId="6" borderId="69" xfId="0" applyFont="1" applyFill="1" applyBorder="1" applyAlignment="1" applyProtection="1">
      <alignment horizontal="center" vertical="center"/>
    </xf>
  </cellXfs>
  <cellStyles count="6">
    <cellStyle name="Comma" xfId="1" builtinId="3"/>
    <cellStyle name="Hyperlink" xfId="5" builtinId="8"/>
    <cellStyle name="Hyperlink 2" xfId="4" xr:uid="{050CF1AC-7C5E-44FF-A18E-04A1453251D6}"/>
    <cellStyle name="Normal" xfId="0" builtinId="0"/>
    <cellStyle name="Normal 2" xfId="2" xr:uid="{8D2A8105-3470-4C6F-9F35-0212B0FA64A7}"/>
    <cellStyle name="Normal 2 2" xfId="3" xr:uid="{950AE0D6-69BB-4E5B-87BE-31747987EAD8}"/>
  </cellStyles>
  <dxfs count="48">
    <dxf>
      <numFmt numFmtId="167" formatCode="[$£-809]#,##0.00"/>
    </dxf>
    <dxf>
      <numFmt numFmtId="168" formatCode="[$€-2]\ #,##0.00"/>
    </dxf>
    <dxf>
      <numFmt numFmtId="169" formatCode="[$$-409]#,##0.00"/>
    </dxf>
    <dxf>
      <numFmt numFmtId="167" formatCode="[$£-809]#,##0.00"/>
    </dxf>
    <dxf>
      <numFmt numFmtId="168" formatCode="[$€-2]\ #,##0.00"/>
    </dxf>
    <dxf>
      <numFmt numFmtId="169" formatCode="[$$-409]#,##0.00"/>
    </dxf>
    <dxf>
      <numFmt numFmtId="167" formatCode="[$£-809]#,##0.00"/>
    </dxf>
    <dxf>
      <numFmt numFmtId="168" formatCode="[$€-2]\ #,##0.00"/>
    </dxf>
    <dxf>
      <numFmt numFmtId="169" formatCode="[$$-409]#,##0.00"/>
    </dxf>
    <dxf>
      <numFmt numFmtId="167" formatCode="[$£-809]#,##0.00"/>
    </dxf>
    <dxf>
      <numFmt numFmtId="168" formatCode="[$€-2]\ #,##0.00"/>
    </dxf>
    <dxf>
      <numFmt numFmtId="169" formatCode="[$$-4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7" formatCode="[$£-809]#,##0.00"/>
    </dxf>
    <dxf>
      <numFmt numFmtId="167" formatCode="[$£-809]#,##0.00"/>
    </dxf>
    <dxf>
      <numFmt numFmtId="168" formatCode="[$€-2]\ #,##0.00"/>
    </dxf>
    <dxf>
      <numFmt numFmtId="169" formatCode="[$$-409]#,##0.00"/>
    </dxf>
    <dxf>
      <numFmt numFmtId="167" formatCode="[$£-809]#,##0.00"/>
    </dxf>
    <dxf>
      <numFmt numFmtId="169" formatCode="[$$-409]#,##0.00"/>
    </dxf>
    <dxf>
      <numFmt numFmtId="168" formatCode="[$€-2]\ #,##0.00"/>
    </dxf>
    <dxf>
      <numFmt numFmtId="169" formatCode="[$$-409]#,##0.00"/>
    </dxf>
    <dxf>
      <numFmt numFmtId="167" formatCode="[$£-809]#,##0.00"/>
    </dxf>
    <dxf>
      <numFmt numFmtId="168" formatCode="[$€-2]\ #,##0.00"/>
    </dxf>
    <dxf>
      <numFmt numFmtId="166" formatCode="[$$-C09]#,##0.00"/>
    </dxf>
    <dxf>
      <numFmt numFmtId="168" formatCode="[$€-2]\ #,##0.00"/>
    </dxf>
    <dxf>
      <numFmt numFmtId="167" formatCode="[$£-809]#,##0.0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6838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251460</xdr:rowOff>
    </xdr:from>
    <xdr:to>
      <xdr:col>9</xdr:col>
      <xdr:colOff>388620</xdr:colOff>
      <xdr:row>13</xdr:row>
      <xdr:rowOff>7823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9E0C9C-6D6B-4CD8-B356-89AF05B0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280" y="2118360"/>
          <a:ext cx="4046220" cy="13565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224286-9EB1-4DC1-B258-C1A1EE065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32A30-07EC-4F40-B8A4-4D205931D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9D9587-8B35-4BEE-9435-F19D8AD5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06866B-14F9-4180-8460-26509277D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1EE76D-E923-4A4F-B07A-B59DBAF2A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0C14E2-EFD3-401E-9F6C-63C76234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04F5D-CDA9-4C3E-8659-16F9802AD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6ACAB-7A72-4498-A00C-7A1E52D70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6</xdr:row>
      <xdr:rowOff>18272</xdr:rowOff>
    </xdr:from>
    <xdr:to>
      <xdr:col>2</xdr:col>
      <xdr:colOff>1082040</xdr:colOff>
      <xdr:row>6</xdr:row>
      <xdr:rowOff>373380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34FD5B-0E7A-4118-A772-08A19F651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820" y="1595612"/>
          <a:ext cx="1059180" cy="355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15</xdr:row>
      <xdr:rowOff>18272</xdr:rowOff>
    </xdr:from>
    <xdr:to>
      <xdr:col>2</xdr:col>
      <xdr:colOff>929640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4F85E-F461-41F7-91C9-39CB589F5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3713972"/>
          <a:ext cx="1059180" cy="37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14</xdr:row>
      <xdr:rowOff>18272</xdr:rowOff>
    </xdr:from>
    <xdr:to>
      <xdr:col>11</xdr:col>
      <xdr:colOff>472440</xdr:colOff>
      <xdr:row>16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CDF59D-1494-416E-826D-8F67A94D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3713972"/>
          <a:ext cx="1059180" cy="377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1</xdr:row>
      <xdr:rowOff>60960</xdr:rowOff>
    </xdr:from>
    <xdr:to>
      <xdr:col>25</xdr:col>
      <xdr:colOff>457200</xdr:colOff>
      <xdr:row>3</xdr:row>
      <xdr:rowOff>73168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3AAC78-1FA5-4AEF-BE11-269BB79B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411480"/>
          <a:ext cx="1059180" cy="377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1</xdr:row>
      <xdr:rowOff>60960</xdr:rowOff>
    </xdr:from>
    <xdr:to>
      <xdr:col>24</xdr:col>
      <xdr:colOff>1066800</xdr:colOff>
      <xdr:row>2</xdr:row>
      <xdr:rowOff>50308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FFF14-0F1D-413B-A225-1EF2B2B46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734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1</xdr:row>
      <xdr:rowOff>60960</xdr:rowOff>
    </xdr:from>
    <xdr:to>
      <xdr:col>25</xdr:col>
      <xdr:colOff>0</xdr:colOff>
      <xdr:row>2</xdr:row>
      <xdr:rowOff>50308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C0576F-80C9-493D-B327-435F67EC0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3296D9-4508-4DB5-83DA-5486351E0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</xdr:colOff>
      <xdr:row>0</xdr:row>
      <xdr:rowOff>60960</xdr:rowOff>
    </xdr:from>
    <xdr:to>
      <xdr:col>25</xdr:col>
      <xdr:colOff>0</xdr:colOff>
      <xdr:row>1</xdr:row>
      <xdr:rowOff>88408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6E23F-1E61-44D7-A499-0E4836915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" y="60960"/>
          <a:ext cx="1059180" cy="377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cash-book-exampl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%20Xplorexcel\3.%20Excel%20Sheets%20or%20Software\GST%20Offline%20Quotation%20Creator\GST%20Offline%20Quotation%20Creator%20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count Code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Totals"/>
    </sheetNames>
    <sheetDataSet>
      <sheetData sheetId="0"/>
      <sheetData sheetId="1">
        <row r="1">
          <cell r="A1" t="str">
            <v>Choose Account</v>
          </cell>
        </row>
        <row r="2">
          <cell r="A2" t="str">
            <v>Hardware</v>
          </cell>
        </row>
        <row r="3">
          <cell r="A3" t="str">
            <v>Consultancy</v>
          </cell>
        </row>
        <row r="4">
          <cell r="A4" t="str">
            <v>Interest</v>
          </cell>
        </row>
        <row r="5">
          <cell r="A5" t="str">
            <v>Advertising</v>
          </cell>
        </row>
        <row r="6">
          <cell r="A6" t="str">
            <v>COS</v>
          </cell>
        </row>
        <row r="7">
          <cell r="A7" t="str">
            <v>Bank Charges</v>
          </cell>
        </row>
        <row r="8">
          <cell r="A8" t="str">
            <v>Insurance</v>
          </cell>
        </row>
        <row r="9">
          <cell r="A9" t="str">
            <v>Post</v>
          </cell>
        </row>
        <row r="10">
          <cell r="A10" t="str">
            <v>Sundries</v>
          </cell>
        </row>
        <row r="11">
          <cell r="A11" t="str">
            <v>Telephone</v>
          </cell>
        </row>
        <row r="12">
          <cell r="A12" t="str">
            <v>Travel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Workbook"/>
      <sheetName val="Organisation Details"/>
      <sheetName val="Stock List"/>
      <sheetName val="Customer Master"/>
      <sheetName val="Create Quotation"/>
      <sheetName val="Quatation"/>
      <sheetName val="DATA"/>
    </sheetNames>
    <sheetDataSet>
      <sheetData sheetId="0"/>
      <sheetData sheetId="1"/>
      <sheetData sheetId="2">
        <row r="1">
          <cell r="B1" t="str">
            <v>Name Of Items</v>
          </cell>
        </row>
        <row r="2">
          <cell r="B2" t="str">
            <v>Item 1</v>
          </cell>
        </row>
        <row r="3">
          <cell r="B3" t="str">
            <v>Item 2</v>
          </cell>
        </row>
      </sheetData>
      <sheetData sheetId="3">
        <row r="1">
          <cell r="C1" t="str">
            <v>Business or Individual Name</v>
          </cell>
        </row>
        <row r="2">
          <cell r="C2" t="str">
            <v>Tutors Tips</v>
          </cell>
        </row>
      </sheetData>
      <sheetData sheetId="4">
        <row r="3">
          <cell r="Y3" t="str">
            <v/>
          </cell>
        </row>
        <row r="4">
          <cell r="Y4" t="str">
            <v/>
          </cell>
        </row>
        <row r="5">
          <cell r="Y5" t="str">
            <v/>
          </cell>
        </row>
        <row r="6">
          <cell r="Y6" t="str">
            <v/>
          </cell>
        </row>
        <row r="7">
          <cell r="Y7" t="str">
            <v/>
          </cell>
        </row>
        <row r="8">
          <cell r="Y8" t="str">
            <v/>
          </cell>
        </row>
        <row r="9">
          <cell r="Y9" t="str">
            <v/>
          </cell>
        </row>
        <row r="10">
          <cell r="Y10" t="str">
            <v/>
          </cell>
        </row>
        <row r="13">
          <cell r="Y13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  <row r="18">
          <cell r="Y18" t="str">
            <v/>
          </cell>
        </row>
        <row r="19">
          <cell r="Y19" t="str">
            <v/>
          </cell>
        </row>
        <row r="20">
          <cell r="Y20" t="str">
            <v/>
          </cell>
        </row>
        <row r="21">
          <cell r="Y21" t="str">
            <v/>
          </cell>
        </row>
        <row r="22">
          <cell r="Y22" t="str">
            <v/>
          </cell>
        </row>
        <row r="23">
          <cell r="Y23" t="str">
            <v/>
          </cell>
        </row>
        <row r="24">
          <cell r="Y24" t="str">
            <v/>
          </cell>
        </row>
        <row r="25">
          <cell r="Y25" t="str">
            <v/>
          </cell>
        </row>
        <row r="26">
          <cell r="Y26" t="str">
            <v/>
          </cell>
        </row>
        <row r="27">
          <cell r="Y27" t="str">
            <v/>
          </cell>
        </row>
        <row r="28">
          <cell r="Y28" t="str">
            <v/>
          </cell>
        </row>
        <row r="29">
          <cell r="Y29" t="str">
            <v/>
          </cell>
        </row>
        <row r="30">
          <cell r="Y30" t="str">
            <v/>
          </cell>
        </row>
        <row r="31">
          <cell r="Y31" t="str">
            <v/>
          </cell>
        </row>
        <row r="32">
          <cell r="Y32" t="str">
            <v/>
          </cell>
        </row>
        <row r="33">
          <cell r="Y33" t="str">
            <v/>
          </cell>
        </row>
        <row r="34">
          <cell r="Y34" t="str">
            <v/>
          </cell>
        </row>
        <row r="35">
          <cell r="Y35" t="str">
            <v/>
          </cell>
        </row>
        <row r="36">
          <cell r="Y36" t="str">
            <v/>
          </cell>
        </row>
        <row r="37">
          <cell r="Y37" t="str">
            <v/>
          </cell>
        </row>
        <row r="38">
          <cell r="Y38" t="str">
            <v/>
          </cell>
        </row>
        <row r="44">
          <cell r="Y44" t="str">
            <v/>
          </cell>
        </row>
        <row r="45">
          <cell r="Y45" t="str">
            <v/>
          </cell>
        </row>
        <row r="46">
          <cell r="Y46" t="str">
            <v/>
          </cell>
        </row>
        <row r="47">
          <cell r="Y47" t="str">
            <v/>
          </cell>
        </row>
        <row r="48">
          <cell r="Y48" t="str">
            <v/>
          </cell>
        </row>
        <row r="49">
          <cell r="Y49" t="str">
            <v/>
          </cell>
        </row>
        <row r="50">
          <cell r="Y50" t="str">
            <v/>
          </cell>
        </row>
        <row r="51">
          <cell r="Y51" t="str">
            <v/>
          </cell>
        </row>
        <row r="52">
          <cell r="Y52" t="str">
            <v/>
          </cell>
        </row>
        <row r="53">
          <cell r="Y53" t="str">
            <v/>
          </cell>
        </row>
        <row r="54">
          <cell r="Y54" t="str">
            <v/>
          </cell>
        </row>
        <row r="55">
          <cell r="Y55" t="str">
            <v/>
          </cell>
        </row>
        <row r="56">
          <cell r="Y56" t="str">
            <v/>
          </cell>
        </row>
        <row r="57">
          <cell r="Y57" t="str">
            <v/>
          </cell>
        </row>
        <row r="58">
          <cell r="Y58" t="str">
            <v/>
          </cell>
        </row>
        <row r="59">
          <cell r="Y59" t="str">
            <v/>
          </cell>
        </row>
        <row r="60">
          <cell r="Y60" t="str">
            <v/>
          </cell>
        </row>
        <row r="61">
          <cell r="Y61" t="str">
            <v/>
          </cell>
        </row>
        <row r="62">
          <cell r="Y62" t="str">
            <v/>
          </cell>
        </row>
        <row r="63">
          <cell r="Y63" t="str">
            <v/>
          </cell>
        </row>
        <row r="64">
          <cell r="Y64" t="str">
            <v/>
          </cell>
        </row>
        <row r="65">
          <cell r="Y65" t="str">
            <v/>
          </cell>
        </row>
        <row r="66">
          <cell r="Y66" t="str">
            <v/>
          </cell>
        </row>
        <row r="67">
          <cell r="Y67" t="str">
            <v/>
          </cell>
        </row>
        <row r="68">
          <cell r="Y68" t="str">
            <v/>
          </cell>
        </row>
        <row r="69">
          <cell r="Y69" t="str">
            <v/>
          </cell>
        </row>
        <row r="70">
          <cell r="Y70" t="str">
            <v/>
          </cell>
        </row>
        <row r="71">
          <cell r="Y71" t="str">
            <v/>
          </cell>
        </row>
        <row r="72">
          <cell r="Y72" t="str">
            <v/>
          </cell>
        </row>
        <row r="73">
          <cell r="Y73" t="str">
            <v/>
          </cell>
        </row>
        <row r="74">
          <cell r="Y74" t="str">
            <v/>
          </cell>
        </row>
        <row r="75">
          <cell r="Y75" t="str">
            <v/>
          </cell>
        </row>
        <row r="76">
          <cell r="Y76" t="str">
            <v/>
          </cell>
        </row>
        <row r="77">
          <cell r="Y77" t="str">
            <v/>
          </cell>
        </row>
        <row r="78">
          <cell r="Y78" t="str">
            <v/>
          </cell>
        </row>
        <row r="79">
          <cell r="Y79" t="str">
            <v/>
          </cell>
        </row>
        <row r="80">
          <cell r="Y80" t="str">
            <v/>
          </cell>
        </row>
        <row r="81">
          <cell r="Y81" t="str">
            <v/>
          </cell>
        </row>
        <row r="82">
          <cell r="Y82" t="str">
            <v/>
          </cell>
        </row>
        <row r="83">
          <cell r="Y83" t="str">
            <v/>
          </cell>
        </row>
        <row r="84">
          <cell r="Y84" t="str">
            <v/>
          </cell>
        </row>
        <row r="85">
          <cell r="Y85" t="str">
            <v/>
          </cell>
        </row>
        <row r="86">
          <cell r="Y86" t="str">
            <v/>
          </cell>
        </row>
        <row r="87">
          <cell r="Y87" t="str">
            <v/>
          </cell>
        </row>
        <row r="88">
          <cell r="Y88" t="str">
            <v/>
          </cell>
        </row>
        <row r="89">
          <cell r="Y89" t="str">
            <v/>
          </cell>
        </row>
        <row r="90">
          <cell r="Y90" t="str">
            <v/>
          </cell>
        </row>
        <row r="91">
          <cell r="Y91" t="str">
            <v/>
          </cell>
        </row>
        <row r="92">
          <cell r="Y92" t="str">
            <v/>
          </cell>
        </row>
        <row r="93">
          <cell r="Y93" t="str">
            <v/>
          </cell>
        </row>
        <row r="94">
          <cell r="Y94" t="str">
            <v/>
          </cell>
        </row>
        <row r="95">
          <cell r="Y95" t="str">
            <v/>
          </cell>
        </row>
        <row r="96">
          <cell r="Y96" t="str">
            <v/>
          </cell>
        </row>
        <row r="97">
          <cell r="Y97" t="str">
            <v/>
          </cell>
        </row>
        <row r="98">
          <cell r="Y98" t="str">
            <v/>
          </cell>
        </row>
        <row r="99">
          <cell r="Y99" t="str">
            <v/>
          </cell>
        </row>
        <row r="100">
          <cell r="Y100" t="str">
            <v/>
          </cell>
        </row>
        <row r="101">
          <cell r="Y101" t="str">
            <v/>
          </cell>
        </row>
        <row r="102">
          <cell r="Y102" t="str">
            <v/>
          </cell>
        </row>
        <row r="103">
          <cell r="Y103" t="str">
            <v/>
          </cell>
        </row>
        <row r="104">
          <cell r="Y104" t="str">
            <v/>
          </cell>
        </row>
        <row r="105">
          <cell r="Y105" t="str">
            <v/>
          </cell>
        </row>
        <row r="106">
          <cell r="Y106" t="str">
            <v/>
          </cell>
        </row>
        <row r="107">
          <cell r="Y107" t="str">
            <v/>
          </cell>
        </row>
        <row r="108">
          <cell r="Y108" t="str">
            <v/>
          </cell>
        </row>
        <row r="109">
          <cell r="Y109" t="str">
            <v/>
          </cell>
        </row>
        <row r="110">
          <cell r="Y110" t="str">
            <v/>
          </cell>
        </row>
        <row r="111">
          <cell r="Y111" t="str">
            <v/>
          </cell>
        </row>
        <row r="112">
          <cell r="Y112" t="str">
            <v/>
          </cell>
        </row>
        <row r="113">
          <cell r="Y113" t="str">
            <v/>
          </cell>
        </row>
        <row r="114">
          <cell r="Y114" t="str">
            <v/>
          </cell>
        </row>
        <row r="115">
          <cell r="Y115" t="str">
            <v/>
          </cell>
        </row>
        <row r="116">
          <cell r="Y116" t="str">
            <v/>
          </cell>
        </row>
        <row r="117">
          <cell r="Y117" t="str">
            <v/>
          </cell>
        </row>
        <row r="118">
          <cell r="Y118" t="str">
            <v/>
          </cell>
        </row>
        <row r="119">
          <cell r="Y119" t="str">
            <v/>
          </cell>
        </row>
        <row r="120">
          <cell r="Y120" t="str">
            <v/>
          </cell>
        </row>
        <row r="121">
          <cell r="Y121" t="str">
            <v/>
          </cell>
        </row>
        <row r="122">
          <cell r="Y122" t="str">
            <v/>
          </cell>
        </row>
        <row r="123">
          <cell r="Y123" t="str">
            <v/>
          </cell>
        </row>
        <row r="124">
          <cell r="Y124" t="str">
            <v/>
          </cell>
        </row>
        <row r="125">
          <cell r="Y125" t="str">
            <v/>
          </cell>
        </row>
        <row r="126">
          <cell r="Y126" t="str">
            <v/>
          </cell>
        </row>
        <row r="127">
          <cell r="Y127" t="str">
            <v/>
          </cell>
        </row>
        <row r="128">
          <cell r="Y128" t="str">
            <v/>
          </cell>
        </row>
        <row r="129">
          <cell r="Y129" t="str">
            <v/>
          </cell>
        </row>
        <row r="130">
          <cell r="Y130" t="str">
            <v/>
          </cell>
        </row>
        <row r="131">
          <cell r="Y131" t="str">
            <v/>
          </cell>
        </row>
        <row r="132">
          <cell r="Y132" t="str">
            <v/>
          </cell>
        </row>
        <row r="133">
          <cell r="Y133" t="str">
            <v/>
          </cell>
        </row>
        <row r="134">
          <cell r="Y134" t="str">
            <v/>
          </cell>
        </row>
        <row r="135">
          <cell r="Y135" t="str">
            <v/>
          </cell>
        </row>
        <row r="136">
          <cell r="Y136" t="str">
            <v/>
          </cell>
        </row>
        <row r="137">
          <cell r="Y137" t="str">
            <v/>
          </cell>
        </row>
        <row r="138">
          <cell r="Y138" t="str">
            <v/>
          </cell>
        </row>
        <row r="139">
          <cell r="Y139" t="str">
            <v/>
          </cell>
        </row>
        <row r="140">
          <cell r="Y140" t="str">
            <v/>
          </cell>
        </row>
        <row r="141">
          <cell r="Y141" t="str">
            <v/>
          </cell>
        </row>
        <row r="142">
          <cell r="Y142" t="str">
            <v/>
          </cell>
        </row>
        <row r="143">
          <cell r="Y143" t="str">
            <v/>
          </cell>
        </row>
        <row r="144">
          <cell r="Y144" t="str">
            <v/>
          </cell>
        </row>
        <row r="145">
          <cell r="Y145" t="str">
            <v/>
          </cell>
        </row>
        <row r="146">
          <cell r="Y146" t="str">
            <v/>
          </cell>
        </row>
        <row r="147">
          <cell r="Y147" t="str">
            <v/>
          </cell>
        </row>
        <row r="148">
          <cell r="Y148" t="str">
            <v/>
          </cell>
        </row>
        <row r="149">
          <cell r="Y149" t="str">
            <v/>
          </cell>
        </row>
        <row r="150">
          <cell r="Y150" t="str">
            <v/>
          </cell>
        </row>
        <row r="151">
          <cell r="Y151" t="str">
            <v/>
          </cell>
        </row>
        <row r="152">
          <cell r="Y152" t="str">
            <v/>
          </cell>
        </row>
        <row r="153">
          <cell r="Y153" t="str">
            <v/>
          </cell>
        </row>
        <row r="154">
          <cell r="Y154" t="str">
            <v/>
          </cell>
        </row>
        <row r="155">
          <cell r="Y155" t="str">
            <v/>
          </cell>
        </row>
        <row r="156">
          <cell r="Y156" t="str">
            <v/>
          </cell>
        </row>
        <row r="157">
          <cell r="Y157" t="str">
            <v/>
          </cell>
        </row>
        <row r="158">
          <cell r="Y158" t="str">
            <v/>
          </cell>
        </row>
        <row r="159">
          <cell r="Y159" t="str">
            <v/>
          </cell>
        </row>
        <row r="160">
          <cell r="Y160" t="str">
            <v/>
          </cell>
        </row>
        <row r="161">
          <cell r="Y161" t="str">
            <v/>
          </cell>
        </row>
        <row r="162">
          <cell r="Y162" t="str">
            <v/>
          </cell>
        </row>
        <row r="163">
          <cell r="Y163" t="str">
            <v/>
          </cell>
        </row>
        <row r="164">
          <cell r="Y164" t="str">
            <v/>
          </cell>
        </row>
        <row r="165">
          <cell r="Y165" t="str">
            <v/>
          </cell>
        </row>
        <row r="166">
          <cell r="Y166" t="str">
            <v/>
          </cell>
        </row>
        <row r="167">
          <cell r="Y167" t="str">
            <v/>
          </cell>
        </row>
        <row r="168">
          <cell r="Y168" t="str">
            <v/>
          </cell>
        </row>
        <row r="169">
          <cell r="Y169" t="str">
            <v/>
          </cell>
        </row>
        <row r="170">
          <cell r="Y170" t="str">
            <v/>
          </cell>
        </row>
        <row r="171">
          <cell r="Y171" t="str">
            <v/>
          </cell>
        </row>
        <row r="172">
          <cell r="Y172" t="str">
            <v/>
          </cell>
        </row>
        <row r="173">
          <cell r="Y173" t="str">
            <v/>
          </cell>
        </row>
        <row r="174">
          <cell r="Y174" t="str">
            <v/>
          </cell>
        </row>
        <row r="175">
          <cell r="Y175" t="str">
            <v/>
          </cell>
        </row>
        <row r="176">
          <cell r="Y176" t="str">
            <v/>
          </cell>
        </row>
        <row r="177">
          <cell r="Y177" t="str">
            <v/>
          </cell>
        </row>
        <row r="178">
          <cell r="Y178" t="str">
            <v/>
          </cell>
        </row>
        <row r="179">
          <cell r="Y179" t="str">
            <v/>
          </cell>
        </row>
        <row r="180">
          <cell r="Y180" t="str">
            <v/>
          </cell>
        </row>
        <row r="181">
          <cell r="Y181" t="str">
            <v/>
          </cell>
        </row>
        <row r="182">
          <cell r="Y182" t="str">
            <v/>
          </cell>
        </row>
        <row r="183">
          <cell r="Y183" t="str">
            <v/>
          </cell>
        </row>
        <row r="184">
          <cell r="Y184" t="str">
            <v/>
          </cell>
        </row>
        <row r="185">
          <cell r="Y185" t="str">
            <v/>
          </cell>
        </row>
        <row r="186">
          <cell r="Y186" t="str">
            <v/>
          </cell>
        </row>
        <row r="187">
          <cell r="Y187" t="str">
            <v/>
          </cell>
        </row>
        <row r="188">
          <cell r="Y188" t="str">
            <v/>
          </cell>
        </row>
        <row r="189">
          <cell r="Y189" t="str">
            <v/>
          </cell>
        </row>
        <row r="190">
          <cell r="Y190" t="str">
            <v/>
          </cell>
        </row>
        <row r="191">
          <cell r="Y191" t="str">
            <v/>
          </cell>
        </row>
        <row r="192">
          <cell r="Y192" t="str">
            <v/>
          </cell>
        </row>
        <row r="193">
          <cell r="Y193" t="str">
            <v/>
          </cell>
        </row>
        <row r="194">
          <cell r="Y194" t="str">
            <v/>
          </cell>
        </row>
        <row r="195">
          <cell r="Y195" t="str">
            <v/>
          </cell>
        </row>
        <row r="196">
          <cell r="Y196" t="str">
            <v/>
          </cell>
        </row>
        <row r="197">
          <cell r="Y197" t="str">
            <v/>
          </cell>
        </row>
        <row r="198">
          <cell r="Y198" t="str">
            <v/>
          </cell>
        </row>
        <row r="199">
          <cell r="Y199" t="str">
            <v/>
          </cell>
        </row>
        <row r="200">
          <cell r="Y200" t="str">
            <v/>
          </cell>
        </row>
        <row r="201">
          <cell r="Y201" t="str">
            <v/>
          </cell>
        </row>
        <row r="202">
          <cell r="Y202" t="str">
            <v/>
          </cell>
        </row>
        <row r="203">
          <cell r="Y203" t="str">
            <v/>
          </cell>
        </row>
        <row r="204">
          <cell r="Y204" t="str">
            <v/>
          </cell>
        </row>
        <row r="205">
          <cell r="Y205" t="str">
            <v/>
          </cell>
        </row>
        <row r="206">
          <cell r="Y206" t="str">
            <v/>
          </cell>
        </row>
        <row r="207">
          <cell r="Y207" t="str">
            <v/>
          </cell>
        </row>
        <row r="208">
          <cell r="Y208" t="str">
            <v/>
          </cell>
        </row>
        <row r="209">
          <cell r="Y209" t="str">
            <v/>
          </cell>
        </row>
        <row r="210">
          <cell r="Y210" t="str">
            <v/>
          </cell>
        </row>
        <row r="211">
          <cell r="Y211" t="str">
            <v/>
          </cell>
        </row>
        <row r="212">
          <cell r="Y212" t="str">
            <v/>
          </cell>
        </row>
        <row r="213">
          <cell r="Y213" t="str">
            <v/>
          </cell>
        </row>
        <row r="214">
          <cell r="Y214" t="str">
            <v/>
          </cell>
        </row>
        <row r="215">
          <cell r="Y215" t="str">
            <v/>
          </cell>
        </row>
        <row r="216">
          <cell r="Y216" t="str">
            <v/>
          </cell>
        </row>
        <row r="217">
          <cell r="Y217" t="str">
            <v/>
          </cell>
        </row>
        <row r="218">
          <cell r="Y218" t="str">
            <v/>
          </cell>
        </row>
        <row r="219">
          <cell r="Y219" t="str">
            <v/>
          </cell>
        </row>
        <row r="220">
          <cell r="Y220" t="str">
            <v/>
          </cell>
        </row>
        <row r="221">
          <cell r="Y221" t="str">
            <v/>
          </cell>
        </row>
        <row r="222">
          <cell r="Y222" t="str">
            <v/>
          </cell>
        </row>
        <row r="223">
          <cell r="Y223" t="str">
            <v/>
          </cell>
        </row>
        <row r="224">
          <cell r="Y224" t="str">
            <v/>
          </cell>
        </row>
        <row r="225">
          <cell r="Y225" t="str">
            <v/>
          </cell>
        </row>
        <row r="226">
          <cell r="Y226" t="str">
            <v/>
          </cell>
        </row>
        <row r="227">
          <cell r="Y227" t="str">
            <v/>
          </cell>
        </row>
        <row r="228">
          <cell r="Y228" t="str">
            <v/>
          </cell>
        </row>
        <row r="229">
          <cell r="Y229" t="str">
            <v/>
          </cell>
        </row>
        <row r="230">
          <cell r="Y230" t="str">
            <v/>
          </cell>
        </row>
        <row r="231">
          <cell r="Y231" t="str">
            <v/>
          </cell>
        </row>
        <row r="232">
          <cell r="Y232" t="str">
            <v/>
          </cell>
        </row>
        <row r="233">
          <cell r="Y233" t="str">
            <v/>
          </cell>
        </row>
        <row r="234">
          <cell r="Y234" t="str">
            <v/>
          </cell>
        </row>
        <row r="235">
          <cell r="Y235" t="str">
            <v/>
          </cell>
        </row>
        <row r="236">
          <cell r="Y236" t="str">
            <v/>
          </cell>
        </row>
        <row r="237">
          <cell r="Y237" t="str">
            <v/>
          </cell>
        </row>
        <row r="238">
          <cell r="Y238" t="str">
            <v/>
          </cell>
        </row>
        <row r="239">
          <cell r="Y239" t="str">
            <v/>
          </cell>
        </row>
        <row r="240">
          <cell r="Y240" t="str">
            <v/>
          </cell>
        </row>
        <row r="241">
          <cell r="Y241" t="str">
            <v/>
          </cell>
        </row>
        <row r="242">
          <cell r="Y242" t="str">
            <v/>
          </cell>
        </row>
        <row r="243">
          <cell r="Y243" t="str">
            <v/>
          </cell>
        </row>
        <row r="244">
          <cell r="Y244" t="str">
            <v/>
          </cell>
        </row>
        <row r="245">
          <cell r="Y245" t="str">
            <v/>
          </cell>
        </row>
        <row r="246">
          <cell r="Y246" t="str">
            <v/>
          </cell>
        </row>
        <row r="247">
          <cell r="Y247" t="str">
            <v/>
          </cell>
        </row>
        <row r="248">
          <cell r="Y248" t="str">
            <v/>
          </cell>
        </row>
        <row r="249">
          <cell r="Y249" t="str">
            <v/>
          </cell>
        </row>
        <row r="250">
          <cell r="Y250" t="str">
            <v/>
          </cell>
        </row>
        <row r="251">
          <cell r="Y251" t="str">
            <v/>
          </cell>
        </row>
        <row r="252">
          <cell r="Y252" t="str">
            <v/>
          </cell>
        </row>
        <row r="253">
          <cell r="Y253" t="str">
            <v/>
          </cell>
        </row>
        <row r="254">
          <cell r="Y254" t="str">
            <v/>
          </cell>
        </row>
        <row r="255">
          <cell r="Y255" t="str">
            <v/>
          </cell>
        </row>
        <row r="256">
          <cell r="Y256" t="str">
            <v/>
          </cell>
        </row>
        <row r="257">
          <cell r="Y257" t="str">
            <v/>
          </cell>
        </row>
        <row r="258">
          <cell r="Y258" t="str">
            <v/>
          </cell>
        </row>
        <row r="259">
          <cell r="Y259" t="str">
            <v/>
          </cell>
        </row>
        <row r="260">
          <cell r="Y260" t="str">
            <v/>
          </cell>
        </row>
        <row r="261">
          <cell r="Y261" t="str">
            <v/>
          </cell>
        </row>
        <row r="262">
          <cell r="Y262" t="str">
            <v/>
          </cell>
        </row>
        <row r="263">
          <cell r="Y263" t="str">
            <v/>
          </cell>
        </row>
        <row r="264">
          <cell r="Y264" t="str">
            <v/>
          </cell>
        </row>
        <row r="265">
          <cell r="Y265" t="str">
            <v/>
          </cell>
        </row>
        <row r="266">
          <cell r="Y266" t="str">
            <v/>
          </cell>
        </row>
        <row r="267">
          <cell r="Y267" t="str">
            <v/>
          </cell>
        </row>
        <row r="268">
          <cell r="Y268" t="str">
            <v/>
          </cell>
        </row>
        <row r="269">
          <cell r="Y269" t="str">
            <v/>
          </cell>
        </row>
        <row r="270">
          <cell r="Y270" t="str">
            <v/>
          </cell>
        </row>
        <row r="271">
          <cell r="Y271" t="str">
            <v/>
          </cell>
        </row>
        <row r="272">
          <cell r="Y272" t="str">
            <v/>
          </cell>
        </row>
        <row r="273">
          <cell r="Y273" t="str">
            <v/>
          </cell>
        </row>
        <row r="274">
          <cell r="Y274" t="str">
            <v/>
          </cell>
        </row>
        <row r="275">
          <cell r="Y275" t="str">
            <v/>
          </cell>
        </row>
        <row r="276">
          <cell r="Y276" t="str">
            <v/>
          </cell>
        </row>
        <row r="277">
          <cell r="Y277" t="str">
            <v/>
          </cell>
        </row>
        <row r="278">
          <cell r="Y278" t="str">
            <v/>
          </cell>
        </row>
        <row r="279">
          <cell r="Y279" t="str">
            <v/>
          </cell>
        </row>
        <row r="280">
          <cell r="Y280" t="str">
            <v/>
          </cell>
        </row>
        <row r="281">
          <cell r="Y281" t="str">
            <v/>
          </cell>
        </row>
        <row r="282">
          <cell r="Y282" t="str">
            <v/>
          </cell>
        </row>
        <row r="283">
          <cell r="Y283" t="str">
            <v/>
          </cell>
        </row>
        <row r="284">
          <cell r="Y284" t="str">
            <v/>
          </cell>
        </row>
        <row r="285">
          <cell r="Y285" t="str">
            <v/>
          </cell>
        </row>
        <row r="286">
          <cell r="Y286" t="str">
            <v/>
          </cell>
        </row>
        <row r="287">
          <cell r="Y287" t="str">
            <v/>
          </cell>
        </row>
        <row r="288">
          <cell r="Y288" t="str">
            <v/>
          </cell>
        </row>
        <row r="289">
          <cell r="Y289" t="str">
            <v/>
          </cell>
        </row>
        <row r="290">
          <cell r="Y290" t="str">
            <v/>
          </cell>
        </row>
        <row r="291">
          <cell r="Y291" t="str">
            <v/>
          </cell>
        </row>
        <row r="292">
          <cell r="Y292" t="str">
            <v/>
          </cell>
        </row>
        <row r="293">
          <cell r="Y293" t="str">
            <v/>
          </cell>
        </row>
        <row r="294">
          <cell r="Y294" t="str">
            <v/>
          </cell>
        </row>
        <row r="295">
          <cell r="Y295" t="str">
            <v/>
          </cell>
        </row>
        <row r="296">
          <cell r="Y296" t="str">
            <v/>
          </cell>
        </row>
        <row r="297">
          <cell r="Y297" t="str">
            <v/>
          </cell>
        </row>
        <row r="298">
          <cell r="Y298" t="str">
            <v/>
          </cell>
        </row>
        <row r="299">
          <cell r="Y299" t="str">
            <v/>
          </cell>
        </row>
        <row r="300">
          <cell r="Y300" t="str">
            <v/>
          </cell>
        </row>
        <row r="301">
          <cell r="Y301" t="str">
            <v/>
          </cell>
        </row>
        <row r="302">
          <cell r="Y302" t="str">
            <v/>
          </cell>
        </row>
        <row r="303">
          <cell r="Y303" t="str">
            <v/>
          </cell>
        </row>
        <row r="304">
          <cell r="Y304" t="str">
            <v/>
          </cell>
        </row>
        <row r="305">
          <cell r="Y305" t="str">
            <v/>
          </cell>
        </row>
        <row r="306">
          <cell r="Y306" t="str">
            <v/>
          </cell>
        </row>
        <row r="307">
          <cell r="Y307" t="str">
            <v/>
          </cell>
        </row>
        <row r="308">
          <cell r="Y308" t="str">
            <v/>
          </cell>
        </row>
        <row r="309">
          <cell r="Y309" t="str">
            <v/>
          </cell>
        </row>
        <row r="310">
          <cell r="Y310" t="str">
            <v/>
          </cell>
        </row>
        <row r="311">
          <cell r="Y311" t="str">
            <v/>
          </cell>
        </row>
        <row r="312">
          <cell r="Y312" t="str">
            <v/>
          </cell>
        </row>
        <row r="313">
          <cell r="Y313" t="str">
            <v/>
          </cell>
        </row>
        <row r="314">
          <cell r="Y314" t="str">
            <v/>
          </cell>
        </row>
        <row r="315">
          <cell r="Y315" t="str">
            <v/>
          </cell>
        </row>
        <row r="316">
          <cell r="Y316" t="str">
            <v/>
          </cell>
        </row>
        <row r="317">
          <cell r="Y317" t="str">
            <v/>
          </cell>
        </row>
        <row r="318">
          <cell r="Y318" t="str">
            <v/>
          </cell>
        </row>
        <row r="319">
          <cell r="Y319" t="str">
            <v/>
          </cell>
        </row>
        <row r="320">
          <cell r="Y320" t="str">
            <v/>
          </cell>
        </row>
        <row r="321">
          <cell r="Y321" t="str">
            <v/>
          </cell>
        </row>
        <row r="322">
          <cell r="Y322" t="str">
            <v/>
          </cell>
        </row>
        <row r="323">
          <cell r="Y323" t="str">
            <v/>
          </cell>
        </row>
        <row r="324">
          <cell r="Y324" t="str">
            <v/>
          </cell>
        </row>
        <row r="325">
          <cell r="Y325" t="str">
            <v/>
          </cell>
        </row>
        <row r="326">
          <cell r="Y326" t="str">
            <v/>
          </cell>
        </row>
        <row r="327">
          <cell r="Y327" t="str">
            <v/>
          </cell>
        </row>
        <row r="328">
          <cell r="Y328" t="str">
            <v/>
          </cell>
        </row>
        <row r="329">
          <cell r="Y329" t="str">
            <v/>
          </cell>
        </row>
        <row r="330">
          <cell r="Y330" t="str">
            <v/>
          </cell>
        </row>
        <row r="331">
          <cell r="Y331" t="str">
            <v/>
          </cell>
        </row>
        <row r="332">
          <cell r="Y332" t="str">
            <v/>
          </cell>
        </row>
        <row r="333">
          <cell r="Y333" t="str">
            <v/>
          </cell>
        </row>
        <row r="334">
          <cell r="Y334" t="str">
            <v/>
          </cell>
        </row>
        <row r="335">
          <cell r="Y335" t="str">
            <v/>
          </cell>
        </row>
        <row r="336">
          <cell r="Y336" t="str">
            <v/>
          </cell>
        </row>
        <row r="337">
          <cell r="Y337" t="str">
            <v/>
          </cell>
        </row>
        <row r="338">
          <cell r="Y338" t="str">
            <v/>
          </cell>
        </row>
        <row r="339">
          <cell r="Y339" t="str">
            <v/>
          </cell>
        </row>
        <row r="340">
          <cell r="Y340" t="str">
            <v/>
          </cell>
        </row>
        <row r="341">
          <cell r="Y341" t="str">
            <v/>
          </cell>
        </row>
        <row r="342">
          <cell r="Y342" t="str">
            <v/>
          </cell>
        </row>
        <row r="343">
          <cell r="Y343" t="str">
            <v/>
          </cell>
        </row>
        <row r="344">
          <cell r="Y344" t="str">
            <v/>
          </cell>
        </row>
        <row r="345">
          <cell r="Y345" t="str">
            <v/>
          </cell>
        </row>
        <row r="346">
          <cell r="Y346" t="str">
            <v/>
          </cell>
        </row>
        <row r="347">
          <cell r="Y347" t="str">
            <v/>
          </cell>
        </row>
        <row r="348">
          <cell r="Y348" t="str">
            <v/>
          </cell>
        </row>
        <row r="349">
          <cell r="Y349" t="str">
            <v/>
          </cell>
        </row>
        <row r="350">
          <cell r="Y350" t="str">
            <v/>
          </cell>
        </row>
        <row r="351">
          <cell r="Y351" t="str">
            <v/>
          </cell>
        </row>
        <row r="352">
          <cell r="Y352" t="str">
            <v/>
          </cell>
        </row>
        <row r="353">
          <cell r="Y353" t="str">
            <v/>
          </cell>
        </row>
        <row r="354">
          <cell r="Y354" t="str">
            <v/>
          </cell>
        </row>
        <row r="355">
          <cell r="Y355" t="str">
            <v/>
          </cell>
        </row>
        <row r="356">
          <cell r="Y356" t="str">
            <v/>
          </cell>
        </row>
        <row r="357">
          <cell r="Y357" t="str">
            <v/>
          </cell>
        </row>
        <row r="358">
          <cell r="Y358" t="str">
            <v/>
          </cell>
        </row>
        <row r="359">
          <cell r="Y359" t="str">
            <v/>
          </cell>
        </row>
        <row r="360">
          <cell r="Y360" t="str">
            <v/>
          </cell>
        </row>
        <row r="361">
          <cell r="Y361" t="str">
            <v/>
          </cell>
        </row>
        <row r="362">
          <cell r="Y362" t="str">
            <v/>
          </cell>
        </row>
        <row r="363">
          <cell r="Y363" t="str">
            <v/>
          </cell>
        </row>
        <row r="364">
          <cell r="Y364" t="str">
            <v/>
          </cell>
        </row>
        <row r="365">
          <cell r="Y365" t="str">
            <v/>
          </cell>
        </row>
        <row r="366">
          <cell r="Y366" t="str">
            <v/>
          </cell>
        </row>
        <row r="367">
          <cell r="Y367" t="str">
            <v/>
          </cell>
        </row>
        <row r="368">
          <cell r="Y368" t="str">
            <v/>
          </cell>
        </row>
        <row r="369">
          <cell r="Y369" t="str">
            <v/>
          </cell>
        </row>
        <row r="370">
          <cell r="Y370" t="str">
            <v/>
          </cell>
        </row>
        <row r="371">
          <cell r="Y371" t="str">
            <v/>
          </cell>
        </row>
        <row r="372">
          <cell r="Y372" t="str">
            <v/>
          </cell>
        </row>
        <row r="373">
          <cell r="Y373" t="str">
            <v/>
          </cell>
        </row>
        <row r="374">
          <cell r="Y374" t="str">
            <v/>
          </cell>
        </row>
        <row r="375">
          <cell r="Y375" t="str">
            <v/>
          </cell>
        </row>
        <row r="376">
          <cell r="Y376" t="str">
            <v/>
          </cell>
        </row>
        <row r="377">
          <cell r="Y377" t="str">
            <v/>
          </cell>
        </row>
        <row r="378">
          <cell r="Y378" t="str">
            <v/>
          </cell>
        </row>
        <row r="379">
          <cell r="Y379" t="str">
            <v/>
          </cell>
        </row>
        <row r="380">
          <cell r="Y380" t="str">
            <v/>
          </cell>
        </row>
        <row r="381">
          <cell r="Y381" t="str">
            <v/>
          </cell>
        </row>
        <row r="382">
          <cell r="Y382" t="str">
            <v/>
          </cell>
        </row>
        <row r="383">
          <cell r="Y383" t="str">
            <v/>
          </cell>
        </row>
        <row r="384">
          <cell r="Y384" t="str">
            <v/>
          </cell>
        </row>
        <row r="385">
          <cell r="Y385" t="str">
            <v/>
          </cell>
        </row>
        <row r="386">
          <cell r="Y386" t="str">
            <v/>
          </cell>
        </row>
        <row r="387">
          <cell r="Y387" t="str">
            <v/>
          </cell>
        </row>
        <row r="388">
          <cell r="Y388" t="str">
            <v/>
          </cell>
        </row>
        <row r="389">
          <cell r="Y389" t="str">
            <v/>
          </cell>
        </row>
        <row r="390">
          <cell r="Y390" t="str">
            <v/>
          </cell>
        </row>
        <row r="391">
          <cell r="Y391" t="str">
            <v/>
          </cell>
        </row>
        <row r="392">
          <cell r="Y392" t="str">
            <v/>
          </cell>
        </row>
        <row r="393">
          <cell r="Y393" t="str">
            <v/>
          </cell>
        </row>
        <row r="394">
          <cell r="Y394" t="str">
            <v/>
          </cell>
        </row>
        <row r="395">
          <cell r="Y395" t="str">
            <v/>
          </cell>
        </row>
        <row r="396">
          <cell r="Y396" t="str">
            <v/>
          </cell>
        </row>
        <row r="397">
          <cell r="Y397" t="str">
            <v/>
          </cell>
        </row>
        <row r="398">
          <cell r="Y398" t="str">
            <v/>
          </cell>
        </row>
        <row r="399">
          <cell r="Y399" t="str">
            <v/>
          </cell>
        </row>
        <row r="400">
          <cell r="Y400" t="str">
            <v/>
          </cell>
        </row>
        <row r="401">
          <cell r="Y401" t="str">
            <v/>
          </cell>
        </row>
        <row r="402">
          <cell r="Y402" t="str">
            <v/>
          </cell>
        </row>
        <row r="403">
          <cell r="Y403" t="str">
            <v/>
          </cell>
        </row>
        <row r="404">
          <cell r="Y404" t="str">
            <v/>
          </cell>
        </row>
        <row r="405">
          <cell r="Y405" t="str">
            <v/>
          </cell>
        </row>
        <row r="406">
          <cell r="Y406" t="str">
            <v/>
          </cell>
        </row>
        <row r="407">
          <cell r="Y407" t="str">
            <v/>
          </cell>
        </row>
        <row r="408">
          <cell r="Y408" t="str">
            <v/>
          </cell>
        </row>
        <row r="409">
          <cell r="Y409" t="str">
            <v/>
          </cell>
        </row>
        <row r="410">
          <cell r="Y410" t="str">
            <v/>
          </cell>
        </row>
        <row r="411">
          <cell r="Y411" t="str">
            <v/>
          </cell>
        </row>
        <row r="412">
          <cell r="Y412" t="str">
            <v/>
          </cell>
        </row>
        <row r="413">
          <cell r="Y413" t="str">
            <v/>
          </cell>
        </row>
        <row r="414">
          <cell r="Y414" t="str">
            <v/>
          </cell>
        </row>
        <row r="415">
          <cell r="Y415" t="str">
            <v/>
          </cell>
        </row>
        <row r="416">
          <cell r="Y416" t="str">
            <v/>
          </cell>
        </row>
        <row r="417">
          <cell r="Y417" t="str">
            <v/>
          </cell>
        </row>
        <row r="418">
          <cell r="Y418" t="str">
            <v/>
          </cell>
        </row>
        <row r="419">
          <cell r="Y419" t="str">
            <v/>
          </cell>
        </row>
        <row r="420">
          <cell r="Y420" t="str">
            <v/>
          </cell>
        </row>
        <row r="421">
          <cell r="Y421" t="str">
            <v/>
          </cell>
        </row>
        <row r="422">
          <cell r="Y422" t="str">
            <v/>
          </cell>
        </row>
        <row r="423">
          <cell r="Y423" t="str">
            <v/>
          </cell>
        </row>
        <row r="424">
          <cell r="Y424" t="str">
            <v/>
          </cell>
        </row>
        <row r="425">
          <cell r="Y425" t="str">
            <v/>
          </cell>
        </row>
        <row r="426">
          <cell r="Y426" t="str">
            <v/>
          </cell>
        </row>
        <row r="427">
          <cell r="Y427" t="str">
            <v/>
          </cell>
        </row>
        <row r="428">
          <cell r="Y428" t="str">
            <v/>
          </cell>
        </row>
        <row r="429">
          <cell r="Y429" t="str">
            <v/>
          </cell>
        </row>
        <row r="430">
          <cell r="Y430" t="str">
            <v/>
          </cell>
        </row>
        <row r="431">
          <cell r="Y431" t="str">
            <v/>
          </cell>
        </row>
        <row r="432">
          <cell r="Y432" t="str">
            <v/>
          </cell>
        </row>
        <row r="433">
          <cell r="Y433" t="str">
            <v/>
          </cell>
        </row>
        <row r="434">
          <cell r="Y434" t="str">
            <v/>
          </cell>
        </row>
        <row r="435">
          <cell r="Y435" t="str">
            <v/>
          </cell>
        </row>
        <row r="436">
          <cell r="Y436" t="str">
            <v/>
          </cell>
        </row>
        <row r="437">
          <cell r="Y437" t="str">
            <v/>
          </cell>
        </row>
        <row r="438">
          <cell r="Y438" t="str">
            <v/>
          </cell>
        </row>
        <row r="439">
          <cell r="Y439" t="str">
            <v/>
          </cell>
        </row>
        <row r="440">
          <cell r="Y440" t="str">
            <v/>
          </cell>
        </row>
        <row r="441">
          <cell r="Y441" t="str">
            <v/>
          </cell>
        </row>
        <row r="442">
          <cell r="Y442" t="str">
            <v/>
          </cell>
        </row>
        <row r="443">
          <cell r="Y443" t="str">
            <v/>
          </cell>
        </row>
        <row r="444">
          <cell r="Y444" t="str">
            <v/>
          </cell>
        </row>
        <row r="445">
          <cell r="Y445" t="str">
            <v/>
          </cell>
        </row>
        <row r="446">
          <cell r="Y446" t="str">
            <v/>
          </cell>
        </row>
        <row r="447">
          <cell r="Y447" t="str">
            <v/>
          </cell>
        </row>
        <row r="448">
          <cell r="Y448" t="str">
            <v/>
          </cell>
        </row>
        <row r="449">
          <cell r="Y449" t="str">
            <v/>
          </cell>
        </row>
        <row r="450">
          <cell r="Y450" t="str">
            <v/>
          </cell>
        </row>
        <row r="451">
          <cell r="Y451" t="str">
            <v/>
          </cell>
        </row>
        <row r="452">
          <cell r="Y452" t="str">
            <v/>
          </cell>
        </row>
        <row r="453">
          <cell r="Y453" t="str">
            <v/>
          </cell>
        </row>
        <row r="454">
          <cell r="Y454" t="str">
            <v/>
          </cell>
        </row>
        <row r="455">
          <cell r="Y455" t="str">
            <v/>
          </cell>
        </row>
        <row r="456">
          <cell r="Y456" t="str">
            <v/>
          </cell>
        </row>
        <row r="457">
          <cell r="Y457" t="str">
            <v/>
          </cell>
        </row>
        <row r="458">
          <cell r="Y458" t="str">
            <v/>
          </cell>
        </row>
        <row r="459">
          <cell r="Y459" t="str">
            <v/>
          </cell>
        </row>
        <row r="460">
          <cell r="Y460" t="str">
            <v/>
          </cell>
        </row>
        <row r="461">
          <cell r="Y461" t="str">
            <v/>
          </cell>
        </row>
        <row r="462">
          <cell r="Y462" t="str">
            <v/>
          </cell>
        </row>
        <row r="463">
          <cell r="Y463" t="str">
            <v/>
          </cell>
        </row>
        <row r="464">
          <cell r="Y464" t="str">
            <v/>
          </cell>
        </row>
        <row r="465">
          <cell r="Y465" t="str">
            <v/>
          </cell>
        </row>
        <row r="466">
          <cell r="Y466" t="str">
            <v/>
          </cell>
        </row>
        <row r="467">
          <cell r="Y467" t="str">
            <v/>
          </cell>
        </row>
        <row r="468">
          <cell r="Y468" t="str">
            <v/>
          </cell>
        </row>
        <row r="469">
          <cell r="Y469" t="str">
            <v/>
          </cell>
        </row>
        <row r="470">
          <cell r="Y470" t="str">
            <v/>
          </cell>
        </row>
        <row r="471">
          <cell r="Y471" t="str">
            <v/>
          </cell>
        </row>
        <row r="472">
          <cell r="Y472" t="str">
            <v/>
          </cell>
        </row>
        <row r="473">
          <cell r="Y473" t="str">
            <v/>
          </cell>
        </row>
        <row r="474">
          <cell r="Y474" t="str">
            <v/>
          </cell>
        </row>
        <row r="475">
          <cell r="Y475" t="str">
            <v/>
          </cell>
        </row>
        <row r="476">
          <cell r="Y476" t="str">
            <v/>
          </cell>
        </row>
        <row r="477">
          <cell r="Y477" t="str">
            <v/>
          </cell>
        </row>
        <row r="478">
          <cell r="Y478" t="str">
            <v/>
          </cell>
        </row>
        <row r="479">
          <cell r="Y479" t="str">
            <v/>
          </cell>
        </row>
        <row r="480">
          <cell r="Y480" t="str">
            <v/>
          </cell>
        </row>
        <row r="481">
          <cell r="Y481" t="str">
            <v/>
          </cell>
        </row>
        <row r="482">
          <cell r="Y482" t="str">
            <v/>
          </cell>
        </row>
        <row r="483">
          <cell r="Y483" t="str">
            <v/>
          </cell>
        </row>
        <row r="484">
          <cell r="Y484" t="str">
            <v/>
          </cell>
        </row>
        <row r="485">
          <cell r="Y485" t="str">
            <v/>
          </cell>
        </row>
        <row r="486">
          <cell r="Y486" t="str">
            <v/>
          </cell>
        </row>
        <row r="487">
          <cell r="Y487" t="str">
            <v/>
          </cell>
        </row>
        <row r="488">
          <cell r="Y488" t="str">
            <v/>
          </cell>
        </row>
        <row r="489">
          <cell r="Y489" t="str">
            <v/>
          </cell>
        </row>
        <row r="490">
          <cell r="Y490" t="str">
            <v/>
          </cell>
        </row>
        <row r="491">
          <cell r="Y491" t="str">
            <v/>
          </cell>
        </row>
        <row r="492">
          <cell r="Y492" t="str">
            <v/>
          </cell>
        </row>
        <row r="493">
          <cell r="Y493" t="str">
            <v/>
          </cell>
        </row>
        <row r="494">
          <cell r="Y494" t="str">
            <v/>
          </cell>
        </row>
        <row r="495">
          <cell r="Y495" t="str">
            <v/>
          </cell>
        </row>
        <row r="496">
          <cell r="Y496" t="str">
            <v/>
          </cell>
        </row>
        <row r="497">
          <cell r="Y497" t="str">
            <v/>
          </cell>
        </row>
        <row r="498">
          <cell r="Y498" t="str">
            <v/>
          </cell>
        </row>
        <row r="499">
          <cell r="Y499" t="str">
            <v/>
          </cell>
        </row>
        <row r="500">
          <cell r="Y500" t="str">
            <v/>
          </cell>
        </row>
        <row r="501">
          <cell r="Y501" t="str">
            <v/>
          </cell>
        </row>
        <row r="502">
          <cell r="Y502" t="str">
            <v/>
          </cell>
        </row>
        <row r="503">
          <cell r="Y503" t="str">
            <v/>
          </cell>
        </row>
        <row r="504">
          <cell r="Y504" t="str">
            <v/>
          </cell>
        </row>
        <row r="505">
          <cell r="Y505" t="str">
            <v/>
          </cell>
        </row>
        <row r="506">
          <cell r="Y506" t="str">
            <v/>
          </cell>
        </row>
        <row r="507">
          <cell r="Y507" t="str">
            <v/>
          </cell>
        </row>
        <row r="508">
          <cell r="Y508" t="str">
            <v/>
          </cell>
        </row>
        <row r="509">
          <cell r="Y509" t="str">
            <v/>
          </cell>
        </row>
        <row r="510">
          <cell r="Y510" t="str">
            <v/>
          </cell>
        </row>
        <row r="511">
          <cell r="Y511" t="str">
            <v/>
          </cell>
        </row>
        <row r="512">
          <cell r="Y512" t="str">
            <v/>
          </cell>
        </row>
        <row r="513">
          <cell r="Y513" t="str">
            <v/>
          </cell>
        </row>
        <row r="514">
          <cell r="Y514" t="str">
            <v/>
          </cell>
        </row>
        <row r="515">
          <cell r="Y515" t="str">
            <v/>
          </cell>
        </row>
        <row r="516">
          <cell r="Y516" t="str">
            <v/>
          </cell>
        </row>
        <row r="517">
          <cell r="Y517" t="str">
            <v/>
          </cell>
        </row>
        <row r="518">
          <cell r="Y518" t="str">
            <v/>
          </cell>
        </row>
        <row r="519">
          <cell r="Y519" t="str">
            <v/>
          </cell>
        </row>
        <row r="520">
          <cell r="Y520" t="str">
            <v/>
          </cell>
        </row>
        <row r="521">
          <cell r="Y521" t="str">
            <v/>
          </cell>
        </row>
        <row r="522">
          <cell r="Y522" t="str">
            <v/>
          </cell>
        </row>
        <row r="523">
          <cell r="Y523" t="str">
            <v/>
          </cell>
        </row>
        <row r="524">
          <cell r="Y524" t="str">
            <v/>
          </cell>
        </row>
        <row r="525">
          <cell r="Y525" t="str">
            <v/>
          </cell>
        </row>
        <row r="526">
          <cell r="Y526" t="str">
            <v/>
          </cell>
        </row>
        <row r="527">
          <cell r="Y527" t="str">
            <v/>
          </cell>
        </row>
        <row r="528">
          <cell r="Y528" t="str">
            <v/>
          </cell>
        </row>
        <row r="529">
          <cell r="Y529" t="str">
            <v/>
          </cell>
        </row>
        <row r="530">
          <cell r="Y530" t="str">
            <v/>
          </cell>
        </row>
        <row r="531">
          <cell r="Y531" t="str">
            <v/>
          </cell>
        </row>
        <row r="532">
          <cell r="Y532" t="str">
            <v/>
          </cell>
        </row>
        <row r="533">
          <cell r="Y533" t="str">
            <v/>
          </cell>
        </row>
        <row r="534">
          <cell r="Y534" t="str">
            <v/>
          </cell>
        </row>
        <row r="535">
          <cell r="Y535" t="str">
            <v/>
          </cell>
        </row>
        <row r="536">
          <cell r="Y536" t="str">
            <v/>
          </cell>
        </row>
        <row r="537">
          <cell r="Y537" t="str">
            <v/>
          </cell>
        </row>
        <row r="538">
          <cell r="Y538" t="str">
            <v/>
          </cell>
        </row>
        <row r="539">
          <cell r="Y539" t="str">
            <v/>
          </cell>
        </row>
        <row r="540">
          <cell r="Y540" t="str">
            <v/>
          </cell>
        </row>
        <row r="541">
          <cell r="Y541" t="str">
            <v/>
          </cell>
        </row>
        <row r="542">
          <cell r="Y542" t="str">
            <v/>
          </cell>
        </row>
        <row r="543">
          <cell r="Y543" t="str">
            <v/>
          </cell>
        </row>
        <row r="544">
          <cell r="Y544" t="str">
            <v/>
          </cell>
        </row>
        <row r="545">
          <cell r="Y545" t="str">
            <v/>
          </cell>
        </row>
        <row r="546">
          <cell r="Y546" t="str">
            <v/>
          </cell>
        </row>
        <row r="547">
          <cell r="Y547" t="str">
            <v/>
          </cell>
        </row>
        <row r="548">
          <cell r="Y548" t="str">
            <v/>
          </cell>
        </row>
        <row r="549">
          <cell r="Y549" t="str">
            <v/>
          </cell>
        </row>
        <row r="550">
          <cell r="Y550" t="str">
            <v/>
          </cell>
        </row>
        <row r="551">
          <cell r="Y551" t="str">
            <v/>
          </cell>
        </row>
        <row r="552">
          <cell r="Y552" t="str">
            <v/>
          </cell>
        </row>
        <row r="553">
          <cell r="Y553" t="str">
            <v/>
          </cell>
        </row>
        <row r="554">
          <cell r="Y554" t="str">
            <v/>
          </cell>
        </row>
        <row r="555">
          <cell r="Y555" t="str">
            <v/>
          </cell>
        </row>
        <row r="556">
          <cell r="Y556" t="str">
            <v/>
          </cell>
        </row>
        <row r="557">
          <cell r="Y557" t="str">
            <v/>
          </cell>
        </row>
        <row r="558">
          <cell r="Y558" t="str">
            <v/>
          </cell>
        </row>
        <row r="559">
          <cell r="Y559" t="str">
            <v/>
          </cell>
        </row>
        <row r="560">
          <cell r="Y560" t="str">
            <v/>
          </cell>
        </row>
        <row r="561">
          <cell r="Y561" t="str">
            <v/>
          </cell>
        </row>
        <row r="562">
          <cell r="Y562" t="str">
            <v/>
          </cell>
        </row>
        <row r="563">
          <cell r="Y563" t="str">
            <v/>
          </cell>
        </row>
        <row r="564">
          <cell r="Y564" t="str">
            <v/>
          </cell>
        </row>
        <row r="565">
          <cell r="Y565" t="str">
            <v/>
          </cell>
        </row>
        <row r="566">
          <cell r="Y566" t="str">
            <v/>
          </cell>
        </row>
        <row r="567">
          <cell r="Y567" t="str">
            <v/>
          </cell>
        </row>
        <row r="568">
          <cell r="Y568" t="str">
            <v/>
          </cell>
        </row>
        <row r="569">
          <cell r="Y569" t="str">
            <v/>
          </cell>
        </row>
        <row r="570">
          <cell r="Y570" t="str">
            <v/>
          </cell>
        </row>
        <row r="571">
          <cell r="Y571" t="str">
            <v/>
          </cell>
        </row>
        <row r="572">
          <cell r="Y572" t="str">
            <v/>
          </cell>
        </row>
        <row r="573">
          <cell r="Y573" t="str">
            <v/>
          </cell>
        </row>
        <row r="574">
          <cell r="Y574" t="str">
            <v/>
          </cell>
        </row>
        <row r="575">
          <cell r="Y575" t="str">
            <v/>
          </cell>
        </row>
        <row r="576">
          <cell r="Y576" t="str">
            <v/>
          </cell>
        </row>
        <row r="577">
          <cell r="Y577" t="str">
            <v/>
          </cell>
        </row>
        <row r="578">
          <cell r="Y578" t="str">
            <v/>
          </cell>
        </row>
        <row r="579">
          <cell r="Y579" t="str">
            <v/>
          </cell>
        </row>
        <row r="580">
          <cell r="Y580" t="str">
            <v/>
          </cell>
        </row>
        <row r="581">
          <cell r="Y581" t="str">
            <v/>
          </cell>
        </row>
        <row r="582">
          <cell r="Y582" t="str">
            <v/>
          </cell>
        </row>
        <row r="583">
          <cell r="Y583" t="str">
            <v/>
          </cell>
        </row>
        <row r="584">
          <cell r="Y584" t="str">
            <v/>
          </cell>
        </row>
        <row r="585">
          <cell r="Y585" t="str">
            <v/>
          </cell>
        </row>
        <row r="586">
          <cell r="Y586" t="str">
            <v/>
          </cell>
        </row>
        <row r="587">
          <cell r="Y587" t="str">
            <v/>
          </cell>
        </row>
        <row r="588">
          <cell r="Y588" t="str">
            <v/>
          </cell>
        </row>
        <row r="589">
          <cell r="Y589" t="str">
            <v/>
          </cell>
        </row>
        <row r="590">
          <cell r="Y590" t="str">
            <v/>
          </cell>
        </row>
        <row r="591">
          <cell r="Y591" t="str">
            <v/>
          </cell>
        </row>
        <row r="592">
          <cell r="Y592" t="str">
            <v/>
          </cell>
        </row>
        <row r="593">
          <cell r="Y593" t="str">
            <v/>
          </cell>
        </row>
        <row r="594">
          <cell r="Y594" t="str">
            <v/>
          </cell>
        </row>
        <row r="595">
          <cell r="Y595" t="str">
            <v/>
          </cell>
        </row>
        <row r="596">
          <cell r="Y596" t="str">
            <v/>
          </cell>
        </row>
        <row r="597">
          <cell r="Y597" t="str">
            <v/>
          </cell>
        </row>
        <row r="598">
          <cell r="Y598" t="str">
            <v/>
          </cell>
        </row>
        <row r="599">
          <cell r="Y599" t="str">
            <v/>
          </cell>
        </row>
        <row r="600">
          <cell r="Y600" t="str">
            <v/>
          </cell>
        </row>
        <row r="601">
          <cell r="Y601" t="str">
            <v/>
          </cell>
        </row>
        <row r="602">
          <cell r="Y602" t="str">
            <v/>
          </cell>
        </row>
        <row r="603">
          <cell r="Y603" t="str">
            <v/>
          </cell>
        </row>
        <row r="604">
          <cell r="Y604" t="str">
            <v/>
          </cell>
        </row>
        <row r="605">
          <cell r="Y605" t="str">
            <v/>
          </cell>
        </row>
        <row r="606">
          <cell r="Y606" t="str">
            <v/>
          </cell>
        </row>
        <row r="607">
          <cell r="Y607" t="str">
            <v/>
          </cell>
        </row>
        <row r="608">
          <cell r="Y608" t="str">
            <v/>
          </cell>
        </row>
        <row r="609">
          <cell r="Y609" t="str">
            <v/>
          </cell>
        </row>
        <row r="610">
          <cell r="Y610" t="str">
            <v/>
          </cell>
        </row>
        <row r="611">
          <cell r="Y611" t="str">
            <v/>
          </cell>
        </row>
        <row r="612">
          <cell r="Y612" t="str">
            <v/>
          </cell>
        </row>
        <row r="613">
          <cell r="Y613" t="str">
            <v/>
          </cell>
        </row>
        <row r="614">
          <cell r="Y614" t="str">
            <v/>
          </cell>
        </row>
        <row r="615">
          <cell r="Y615" t="str">
            <v/>
          </cell>
        </row>
        <row r="616">
          <cell r="Y616" t="str">
            <v/>
          </cell>
        </row>
        <row r="617">
          <cell r="Y617" t="str">
            <v/>
          </cell>
        </row>
        <row r="618">
          <cell r="Y618" t="str">
            <v/>
          </cell>
        </row>
        <row r="619">
          <cell r="Y619" t="str">
            <v/>
          </cell>
        </row>
        <row r="620">
          <cell r="Y620" t="str">
            <v/>
          </cell>
        </row>
        <row r="621">
          <cell r="Y621" t="str">
            <v/>
          </cell>
        </row>
        <row r="622">
          <cell r="Y622" t="str">
            <v/>
          </cell>
        </row>
        <row r="623">
          <cell r="Y623" t="str">
            <v/>
          </cell>
        </row>
        <row r="624">
          <cell r="Y624" t="str">
            <v/>
          </cell>
        </row>
        <row r="625">
          <cell r="Y625" t="str">
            <v/>
          </cell>
        </row>
        <row r="626">
          <cell r="Y626" t="str">
            <v/>
          </cell>
        </row>
        <row r="627">
          <cell r="Y627" t="str">
            <v/>
          </cell>
        </row>
        <row r="628">
          <cell r="Y628" t="str">
            <v/>
          </cell>
        </row>
        <row r="629">
          <cell r="Y629" t="str">
            <v/>
          </cell>
        </row>
        <row r="630">
          <cell r="Y630" t="str">
            <v/>
          </cell>
        </row>
        <row r="631">
          <cell r="Y631" t="str">
            <v/>
          </cell>
        </row>
        <row r="632">
          <cell r="Y632" t="str">
            <v/>
          </cell>
        </row>
        <row r="633">
          <cell r="Y633" t="str">
            <v/>
          </cell>
        </row>
        <row r="634">
          <cell r="Y634" t="str">
            <v/>
          </cell>
        </row>
        <row r="635">
          <cell r="Y635" t="str">
            <v/>
          </cell>
        </row>
        <row r="636">
          <cell r="Y636" t="str">
            <v/>
          </cell>
        </row>
        <row r="637">
          <cell r="Y637" t="str">
            <v/>
          </cell>
        </row>
        <row r="638">
          <cell r="Y638" t="str">
            <v/>
          </cell>
        </row>
        <row r="639">
          <cell r="Y639" t="str">
            <v/>
          </cell>
        </row>
        <row r="640">
          <cell r="Y640" t="str">
            <v/>
          </cell>
        </row>
        <row r="641">
          <cell r="Y641" t="str">
            <v/>
          </cell>
        </row>
        <row r="642">
          <cell r="Y642" t="str">
            <v/>
          </cell>
        </row>
        <row r="643">
          <cell r="Y643" t="str">
            <v/>
          </cell>
        </row>
        <row r="644">
          <cell r="Y644" t="str">
            <v/>
          </cell>
        </row>
        <row r="645">
          <cell r="Y645" t="str">
            <v/>
          </cell>
        </row>
        <row r="646">
          <cell r="Y646" t="str">
            <v/>
          </cell>
        </row>
        <row r="647">
          <cell r="Y647" t="str">
            <v/>
          </cell>
        </row>
        <row r="648">
          <cell r="Y648" t="str">
            <v/>
          </cell>
        </row>
        <row r="649">
          <cell r="Y649" t="str">
            <v/>
          </cell>
        </row>
        <row r="650">
          <cell r="Y650" t="str">
            <v/>
          </cell>
        </row>
        <row r="651">
          <cell r="Y651" t="str">
            <v/>
          </cell>
        </row>
        <row r="652">
          <cell r="Y652" t="str">
            <v/>
          </cell>
        </row>
        <row r="653">
          <cell r="Y653" t="str">
            <v/>
          </cell>
        </row>
        <row r="654">
          <cell r="Y654" t="str">
            <v/>
          </cell>
        </row>
        <row r="655">
          <cell r="Y655" t="str">
            <v/>
          </cell>
        </row>
        <row r="656">
          <cell r="Y656" t="str">
            <v/>
          </cell>
        </row>
        <row r="657">
          <cell r="Y657" t="str">
            <v/>
          </cell>
        </row>
        <row r="658">
          <cell r="Y658" t="str">
            <v/>
          </cell>
        </row>
        <row r="659">
          <cell r="Y659" t="str">
            <v/>
          </cell>
        </row>
        <row r="660">
          <cell r="Y660" t="str">
            <v/>
          </cell>
        </row>
        <row r="661">
          <cell r="Y661" t="str">
            <v/>
          </cell>
        </row>
        <row r="662">
          <cell r="Y662" t="str">
            <v/>
          </cell>
        </row>
        <row r="663">
          <cell r="Y663" t="str">
            <v/>
          </cell>
        </row>
        <row r="664">
          <cell r="Y664" t="str">
            <v/>
          </cell>
        </row>
        <row r="665">
          <cell r="Y665" t="str">
            <v/>
          </cell>
        </row>
        <row r="666">
          <cell r="Y666" t="str">
            <v/>
          </cell>
        </row>
        <row r="667">
          <cell r="Y667" t="str">
            <v/>
          </cell>
        </row>
        <row r="668">
          <cell r="Y668" t="str">
            <v/>
          </cell>
        </row>
        <row r="669">
          <cell r="Y669" t="str">
            <v/>
          </cell>
        </row>
        <row r="670">
          <cell r="Y670" t="str">
            <v/>
          </cell>
        </row>
        <row r="671">
          <cell r="Y671" t="str">
            <v/>
          </cell>
        </row>
        <row r="672">
          <cell r="Y672" t="str">
            <v/>
          </cell>
        </row>
        <row r="673">
          <cell r="Y673" t="str">
            <v/>
          </cell>
        </row>
        <row r="674">
          <cell r="Y674" t="str">
            <v/>
          </cell>
        </row>
        <row r="675">
          <cell r="Y675" t="str">
            <v/>
          </cell>
        </row>
        <row r="676">
          <cell r="Y676" t="str">
            <v/>
          </cell>
        </row>
        <row r="677">
          <cell r="Y677" t="str">
            <v/>
          </cell>
        </row>
        <row r="678">
          <cell r="Y678" t="str">
            <v/>
          </cell>
        </row>
        <row r="679">
          <cell r="Y679" t="str">
            <v/>
          </cell>
        </row>
        <row r="680">
          <cell r="Y680" t="str">
            <v/>
          </cell>
        </row>
        <row r="681">
          <cell r="Y681" t="str">
            <v/>
          </cell>
        </row>
        <row r="682">
          <cell r="Y682" t="str">
            <v/>
          </cell>
        </row>
        <row r="683">
          <cell r="Y683" t="str">
            <v/>
          </cell>
        </row>
        <row r="684">
          <cell r="Y684" t="str">
            <v/>
          </cell>
        </row>
        <row r="685">
          <cell r="Y685" t="str">
            <v/>
          </cell>
        </row>
        <row r="686">
          <cell r="Y686" t="str">
            <v/>
          </cell>
        </row>
        <row r="687">
          <cell r="Y687" t="str">
            <v/>
          </cell>
        </row>
        <row r="688">
          <cell r="Y688" t="str">
            <v/>
          </cell>
        </row>
        <row r="689">
          <cell r="Y689" t="str">
            <v/>
          </cell>
        </row>
        <row r="690">
          <cell r="Y690" t="str">
            <v/>
          </cell>
        </row>
        <row r="691">
          <cell r="Y691" t="str">
            <v/>
          </cell>
        </row>
        <row r="692">
          <cell r="Y692" t="str">
            <v/>
          </cell>
        </row>
        <row r="693">
          <cell r="Y693" t="str">
            <v/>
          </cell>
        </row>
        <row r="694">
          <cell r="Y694" t="str">
            <v/>
          </cell>
        </row>
        <row r="695">
          <cell r="Y695" t="str">
            <v/>
          </cell>
        </row>
        <row r="696">
          <cell r="Y696" t="str">
            <v/>
          </cell>
        </row>
        <row r="697">
          <cell r="Y697" t="str">
            <v/>
          </cell>
        </row>
        <row r="698">
          <cell r="Y698" t="str">
            <v/>
          </cell>
        </row>
        <row r="699">
          <cell r="Y699" t="str">
            <v/>
          </cell>
        </row>
        <row r="700">
          <cell r="Y700" t="str">
            <v/>
          </cell>
        </row>
        <row r="701">
          <cell r="Y701" t="str">
            <v/>
          </cell>
        </row>
        <row r="702">
          <cell r="Y702" t="str">
            <v/>
          </cell>
        </row>
        <row r="703">
          <cell r="Y703" t="str">
            <v/>
          </cell>
        </row>
        <row r="704">
          <cell r="Y704" t="str">
            <v/>
          </cell>
        </row>
        <row r="705">
          <cell r="Y705" t="str">
            <v/>
          </cell>
        </row>
        <row r="706">
          <cell r="Y706" t="str">
            <v/>
          </cell>
        </row>
        <row r="707">
          <cell r="Y707" t="str">
            <v/>
          </cell>
        </row>
        <row r="708">
          <cell r="Y708" t="str">
            <v/>
          </cell>
        </row>
        <row r="709">
          <cell r="Y709" t="str">
            <v/>
          </cell>
        </row>
        <row r="710">
          <cell r="Y710" t="str">
            <v/>
          </cell>
        </row>
        <row r="711">
          <cell r="Y711" t="str">
            <v/>
          </cell>
        </row>
        <row r="712">
          <cell r="Y712" t="str">
            <v/>
          </cell>
        </row>
        <row r="713">
          <cell r="Y713" t="str">
            <v/>
          </cell>
        </row>
        <row r="714">
          <cell r="Y714" t="str">
            <v/>
          </cell>
        </row>
        <row r="715">
          <cell r="Y715" t="str">
            <v/>
          </cell>
        </row>
        <row r="716">
          <cell r="Y716" t="str">
            <v/>
          </cell>
        </row>
        <row r="717">
          <cell r="Y717" t="str">
            <v/>
          </cell>
        </row>
        <row r="718">
          <cell r="Y718" t="str">
            <v/>
          </cell>
        </row>
        <row r="719">
          <cell r="Y719" t="str">
            <v/>
          </cell>
        </row>
        <row r="720">
          <cell r="Y720" t="str">
            <v/>
          </cell>
        </row>
        <row r="721">
          <cell r="Y721" t="str">
            <v/>
          </cell>
        </row>
        <row r="722">
          <cell r="Y722" t="str">
            <v/>
          </cell>
        </row>
        <row r="723">
          <cell r="Y723" t="str">
            <v/>
          </cell>
        </row>
        <row r="724">
          <cell r="Y724" t="str">
            <v/>
          </cell>
        </row>
        <row r="725">
          <cell r="Y725" t="str">
            <v/>
          </cell>
        </row>
        <row r="726">
          <cell r="Y726" t="str">
            <v/>
          </cell>
        </row>
        <row r="727">
          <cell r="Y727" t="str">
            <v/>
          </cell>
        </row>
        <row r="728">
          <cell r="Y728" t="str">
            <v/>
          </cell>
        </row>
        <row r="729">
          <cell r="Y729" t="str">
            <v/>
          </cell>
        </row>
        <row r="730">
          <cell r="Y730" t="str">
            <v/>
          </cell>
        </row>
        <row r="731">
          <cell r="Y731" t="str">
            <v/>
          </cell>
        </row>
        <row r="732">
          <cell r="Y732" t="str">
            <v/>
          </cell>
        </row>
        <row r="733">
          <cell r="Y733" t="str">
            <v/>
          </cell>
        </row>
        <row r="734">
          <cell r="Y734" t="str">
            <v/>
          </cell>
        </row>
        <row r="735">
          <cell r="Y735" t="str">
            <v/>
          </cell>
        </row>
        <row r="736">
          <cell r="Y736" t="str">
            <v/>
          </cell>
        </row>
        <row r="737">
          <cell r="Y737" t="str">
            <v/>
          </cell>
        </row>
        <row r="738">
          <cell r="Y738" t="str">
            <v/>
          </cell>
        </row>
        <row r="739">
          <cell r="Y739" t="str">
            <v/>
          </cell>
        </row>
        <row r="740">
          <cell r="Y740" t="str">
            <v/>
          </cell>
        </row>
        <row r="741">
          <cell r="Y741" t="str">
            <v/>
          </cell>
        </row>
        <row r="742">
          <cell r="Y742" t="str">
            <v/>
          </cell>
        </row>
        <row r="743">
          <cell r="Y743" t="str">
            <v/>
          </cell>
        </row>
        <row r="744">
          <cell r="Y744" t="str">
            <v/>
          </cell>
        </row>
        <row r="745">
          <cell r="Y745" t="str">
            <v/>
          </cell>
        </row>
        <row r="746">
          <cell r="Y746" t="str">
            <v/>
          </cell>
        </row>
        <row r="747">
          <cell r="Y747" t="str">
            <v/>
          </cell>
        </row>
        <row r="748">
          <cell r="Y748" t="str">
            <v/>
          </cell>
        </row>
        <row r="749">
          <cell r="Y749" t="str">
            <v/>
          </cell>
        </row>
        <row r="750">
          <cell r="Y750" t="str">
            <v/>
          </cell>
        </row>
        <row r="751">
          <cell r="Y751" t="str">
            <v/>
          </cell>
        </row>
        <row r="752">
          <cell r="Y752" t="str">
            <v/>
          </cell>
        </row>
        <row r="753">
          <cell r="Y753" t="str">
            <v/>
          </cell>
        </row>
        <row r="754">
          <cell r="Y754" t="str">
            <v/>
          </cell>
        </row>
        <row r="755">
          <cell r="Y755" t="str">
            <v/>
          </cell>
        </row>
        <row r="756">
          <cell r="Y756" t="str">
            <v/>
          </cell>
        </row>
        <row r="757">
          <cell r="Y757" t="str">
            <v/>
          </cell>
        </row>
        <row r="758">
          <cell r="Y758" t="str">
            <v/>
          </cell>
        </row>
        <row r="759">
          <cell r="Y759" t="str">
            <v/>
          </cell>
        </row>
        <row r="760">
          <cell r="Y760" t="str">
            <v/>
          </cell>
        </row>
        <row r="761">
          <cell r="Y761" t="str">
            <v/>
          </cell>
        </row>
        <row r="762">
          <cell r="Y762" t="str">
            <v/>
          </cell>
        </row>
        <row r="763">
          <cell r="Y763" t="str">
            <v/>
          </cell>
        </row>
        <row r="764">
          <cell r="Y764" t="str">
            <v/>
          </cell>
        </row>
        <row r="765">
          <cell r="Y765" t="str">
            <v/>
          </cell>
        </row>
        <row r="766">
          <cell r="Y766" t="str">
            <v/>
          </cell>
        </row>
        <row r="767">
          <cell r="Y767" t="str">
            <v/>
          </cell>
        </row>
        <row r="768">
          <cell r="Y768" t="str">
            <v/>
          </cell>
        </row>
        <row r="769">
          <cell r="Y769" t="str">
            <v/>
          </cell>
        </row>
        <row r="770">
          <cell r="Y770" t="str">
            <v/>
          </cell>
        </row>
        <row r="771">
          <cell r="Y771" t="str">
            <v/>
          </cell>
        </row>
        <row r="772">
          <cell r="Y772" t="str">
            <v/>
          </cell>
        </row>
        <row r="773">
          <cell r="Y773" t="str">
            <v/>
          </cell>
        </row>
        <row r="774">
          <cell r="Y774" t="str">
            <v/>
          </cell>
        </row>
        <row r="775">
          <cell r="Y775" t="str">
            <v/>
          </cell>
        </row>
        <row r="776">
          <cell r="Y776" t="str">
            <v/>
          </cell>
        </row>
        <row r="777">
          <cell r="Y777" t="str">
            <v/>
          </cell>
        </row>
        <row r="778">
          <cell r="Y778" t="str">
            <v/>
          </cell>
        </row>
        <row r="779">
          <cell r="Y779" t="str">
            <v/>
          </cell>
        </row>
        <row r="780">
          <cell r="Y780" t="str">
            <v/>
          </cell>
        </row>
        <row r="781">
          <cell r="Y781" t="str">
            <v/>
          </cell>
        </row>
        <row r="782">
          <cell r="Y782" t="str">
            <v/>
          </cell>
        </row>
        <row r="783">
          <cell r="Y783" t="str">
            <v/>
          </cell>
        </row>
        <row r="784">
          <cell r="Y784" t="str">
            <v/>
          </cell>
        </row>
        <row r="785">
          <cell r="Y785" t="str">
            <v/>
          </cell>
        </row>
        <row r="786">
          <cell r="Y786" t="str">
            <v/>
          </cell>
        </row>
        <row r="787">
          <cell r="Y787" t="str">
            <v/>
          </cell>
        </row>
        <row r="788">
          <cell r="Y788" t="str">
            <v/>
          </cell>
        </row>
        <row r="789">
          <cell r="Y789" t="str">
            <v/>
          </cell>
        </row>
        <row r="790">
          <cell r="Y790" t="str">
            <v/>
          </cell>
        </row>
        <row r="791">
          <cell r="Y791" t="str">
            <v/>
          </cell>
        </row>
        <row r="792">
          <cell r="Y792" t="str">
            <v/>
          </cell>
        </row>
        <row r="793">
          <cell r="Y793" t="str">
            <v/>
          </cell>
        </row>
        <row r="794">
          <cell r="Y794" t="str">
            <v/>
          </cell>
        </row>
        <row r="795">
          <cell r="Y795" t="str">
            <v/>
          </cell>
        </row>
        <row r="796">
          <cell r="Y796" t="str">
            <v/>
          </cell>
        </row>
        <row r="797">
          <cell r="Y797" t="str">
            <v/>
          </cell>
        </row>
        <row r="798">
          <cell r="Y798" t="str">
            <v/>
          </cell>
        </row>
        <row r="799">
          <cell r="Y799" t="str">
            <v/>
          </cell>
        </row>
        <row r="800">
          <cell r="Y800" t="str">
            <v/>
          </cell>
        </row>
        <row r="801">
          <cell r="Y801" t="str">
            <v/>
          </cell>
        </row>
        <row r="802">
          <cell r="Y802" t="str">
            <v/>
          </cell>
        </row>
        <row r="803">
          <cell r="Y803" t="str">
            <v/>
          </cell>
        </row>
        <row r="804">
          <cell r="Y804" t="str">
            <v/>
          </cell>
        </row>
        <row r="805">
          <cell r="Y805" t="str">
            <v/>
          </cell>
        </row>
        <row r="806">
          <cell r="Y806" t="str">
            <v/>
          </cell>
        </row>
        <row r="807">
          <cell r="Y807" t="str">
            <v/>
          </cell>
        </row>
        <row r="808">
          <cell r="Y808" t="str">
            <v/>
          </cell>
        </row>
        <row r="809">
          <cell r="Y809" t="str">
            <v/>
          </cell>
        </row>
        <row r="810">
          <cell r="Y810" t="str">
            <v/>
          </cell>
        </row>
        <row r="811">
          <cell r="Y811" t="str">
            <v/>
          </cell>
        </row>
        <row r="812">
          <cell r="Y812" t="str">
            <v/>
          </cell>
        </row>
        <row r="813">
          <cell r="Y813" t="str">
            <v/>
          </cell>
        </row>
        <row r="814">
          <cell r="Y814" t="str">
            <v/>
          </cell>
        </row>
        <row r="815">
          <cell r="Y815" t="str">
            <v/>
          </cell>
        </row>
        <row r="816">
          <cell r="Y816" t="str">
            <v/>
          </cell>
        </row>
        <row r="817">
          <cell r="Y817" t="str">
            <v/>
          </cell>
        </row>
        <row r="818">
          <cell r="Y818" t="str">
            <v/>
          </cell>
        </row>
        <row r="819">
          <cell r="Y819" t="str">
            <v/>
          </cell>
        </row>
        <row r="820">
          <cell r="Y820" t="str">
            <v/>
          </cell>
        </row>
        <row r="821">
          <cell r="Y821" t="str">
            <v/>
          </cell>
        </row>
        <row r="822">
          <cell r="Y822" t="str">
            <v/>
          </cell>
        </row>
        <row r="823">
          <cell r="Y823" t="str">
            <v/>
          </cell>
        </row>
        <row r="824">
          <cell r="Y824" t="str">
            <v/>
          </cell>
        </row>
        <row r="825">
          <cell r="Y825" t="str">
            <v/>
          </cell>
        </row>
        <row r="826">
          <cell r="Y826" t="str">
            <v/>
          </cell>
        </row>
        <row r="827">
          <cell r="Y827" t="str">
            <v/>
          </cell>
        </row>
        <row r="828">
          <cell r="Y828" t="str">
            <v/>
          </cell>
        </row>
        <row r="829">
          <cell r="Y829" t="str">
            <v/>
          </cell>
        </row>
        <row r="830">
          <cell r="Y830" t="str">
            <v/>
          </cell>
        </row>
        <row r="831">
          <cell r="Y831" t="str">
            <v/>
          </cell>
        </row>
        <row r="832">
          <cell r="Y832" t="str">
            <v/>
          </cell>
        </row>
        <row r="833">
          <cell r="Y833" t="str">
            <v/>
          </cell>
        </row>
        <row r="834">
          <cell r="Y834" t="str">
            <v/>
          </cell>
        </row>
        <row r="835">
          <cell r="Y835" t="str">
            <v/>
          </cell>
        </row>
        <row r="836">
          <cell r="Y836" t="str">
            <v/>
          </cell>
        </row>
        <row r="837">
          <cell r="Y837" t="str">
            <v/>
          </cell>
        </row>
        <row r="838">
          <cell r="Y838" t="str">
            <v/>
          </cell>
        </row>
        <row r="839">
          <cell r="Y839" t="str">
            <v/>
          </cell>
        </row>
        <row r="840">
          <cell r="Y840" t="str">
            <v/>
          </cell>
        </row>
        <row r="841">
          <cell r="Y841" t="str">
            <v/>
          </cell>
        </row>
        <row r="842">
          <cell r="Y842" t="str">
            <v/>
          </cell>
        </row>
        <row r="843">
          <cell r="Y843" t="str">
            <v/>
          </cell>
        </row>
        <row r="844">
          <cell r="Y844" t="str">
            <v/>
          </cell>
        </row>
        <row r="845">
          <cell r="Y845" t="str">
            <v/>
          </cell>
        </row>
        <row r="846">
          <cell r="Y846" t="str">
            <v/>
          </cell>
        </row>
        <row r="847">
          <cell r="Y847" t="str">
            <v/>
          </cell>
        </row>
        <row r="848">
          <cell r="Y848" t="str">
            <v/>
          </cell>
        </row>
        <row r="849">
          <cell r="Y849" t="str">
            <v/>
          </cell>
        </row>
        <row r="850">
          <cell r="Y850" t="str">
            <v/>
          </cell>
        </row>
        <row r="851">
          <cell r="Y851" t="str">
            <v/>
          </cell>
        </row>
        <row r="852">
          <cell r="Y852" t="str">
            <v/>
          </cell>
        </row>
        <row r="853">
          <cell r="Y853" t="str">
            <v/>
          </cell>
        </row>
        <row r="854">
          <cell r="Y854" t="str">
            <v/>
          </cell>
        </row>
        <row r="855">
          <cell r="Y855" t="str">
            <v/>
          </cell>
        </row>
        <row r="856">
          <cell r="Y856" t="str">
            <v/>
          </cell>
        </row>
        <row r="857">
          <cell r="Y857" t="str">
            <v/>
          </cell>
        </row>
        <row r="858">
          <cell r="Y858" t="str">
            <v/>
          </cell>
        </row>
        <row r="859">
          <cell r="Y859" t="str">
            <v/>
          </cell>
        </row>
        <row r="860">
          <cell r="Y860" t="str">
            <v/>
          </cell>
        </row>
        <row r="861">
          <cell r="Y861" t="str">
            <v/>
          </cell>
        </row>
        <row r="862">
          <cell r="Y862" t="str">
            <v/>
          </cell>
        </row>
        <row r="863">
          <cell r="Y863" t="str">
            <v/>
          </cell>
        </row>
        <row r="864">
          <cell r="Y864" t="str">
            <v/>
          </cell>
        </row>
        <row r="865">
          <cell r="Y865" t="str">
            <v/>
          </cell>
        </row>
        <row r="866">
          <cell r="Y866" t="str">
            <v/>
          </cell>
        </row>
        <row r="867">
          <cell r="Y867" t="str">
            <v/>
          </cell>
        </row>
        <row r="868">
          <cell r="Y868" t="str">
            <v/>
          </cell>
        </row>
        <row r="869">
          <cell r="Y869" t="str">
            <v/>
          </cell>
        </row>
        <row r="870">
          <cell r="Y870" t="str">
            <v/>
          </cell>
        </row>
        <row r="871">
          <cell r="Y871" t="str">
            <v/>
          </cell>
        </row>
        <row r="872">
          <cell r="Y872" t="str">
            <v/>
          </cell>
        </row>
        <row r="873">
          <cell r="Y873" t="str">
            <v/>
          </cell>
        </row>
        <row r="874">
          <cell r="Y874" t="str">
            <v/>
          </cell>
        </row>
        <row r="875">
          <cell r="Y875" t="str">
            <v/>
          </cell>
        </row>
        <row r="876">
          <cell r="Y876" t="str">
            <v/>
          </cell>
        </row>
        <row r="877">
          <cell r="Y877" t="str">
            <v/>
          </cell>
        </row>
        <row r="878">
          <cell r="Y878" t="str">
            <v/>
          </cell>
        </row>
        <row r="879">
          <cell r="Y879" t="str">
            <v/>
          </cell>
        </row>
        <row r="880">
          <cell r="Y880" t="str">
            <v/>
          </cell>
        </row>
        <row r="881">
          <cell r="Y881" t="str">
            <v/>
          </cell>
        </row>
        <row r="882">
          <cell r="Y882" t="str">
            <v/>
          </cell>
        </row>
        <row r="883">
          <cell r="Y883" t="str">
            <v/>
          </cell>
        </row>
        <row r="884">
          <cell r="Y884" t="str">
            <v/>
          </cell>
        </row>
        <row r="885">
          <cell r="Y885" t="str">
            <v/>
          </cell>
        </row>
        <row r="886">
          <cell r="Y886" t="str">
            <v/>
          </cell>
        </row>
        <row r="887">
          <cell r="Y887" t="str">
            <v/>
          </cell>
        </row>
        <row r="888">
          <cell r="Y888" t="str">
            <v/>
          </cell>
        </row>
        <row r="889">
          <cell r="Y889" t="str">
            <v/>
          </cell>
        </row>
        <row r="890">
          <cell r="Y890" t="str">
            <v/>
          </cell>
        </row>
        <row r="891">
          <cell r="Y891" t="str">
            <v/>
          </cell>
        </row>
        <row r="892">
          <cell r="Y892" t="str">
            <v/>
          </cell>
        </row>
        <row r="893">
          <cell r="Y893" t="str">
            <v/>
          </cell>
        </row>
        <row r="894">
          <cell r="Y894" t="str">
            <v/>
          </cell>
        </row>
        <row r="895">
          <cell r="Y895" t="str">
            <v/>
          </cell>
        </row>
        <row r="896">
          <cell r="Y896" t="str">
            <v/>
          </cell>
        </row>
        <row r="897">
          <cell r="Y897" t="str">
            <v/>
          </cell>
        </row>
        <row r="898">
          <cell r="Y898" t="str">
            <v/>
          </cell>
        </row>
        <row r="899">
          <cell r="Y899" t="str">
            <v/>
          </cell>
        </row>
        <row r="900">
          <cell r="Y900" t="str">
            <v/>
          </cell>
        </row>
        <row r="901">
          <cell r="Y901" t="str">
            <v/>
          </cell>
        </row>
        <row r="902">
          <cell r="Y902" t="str">
            <v/>
          </cell>
        </row>
        <row r="903">
          <cell r="Y903" t="str">
            <v/>
          </cell>
        </row>
        <row r="904">
          <cell r="Y904" t="str">
            <v/>
          </cell>
        </row>
        <row r="905">
          <cell r="Y905" t="str">
            <v/>
          </cell>
        </row>
        <row r="906">
          <cell r="Y906" t="str">
            <v/>
          </cell>
        </row>
        <row r="907">
          <cell r="Y907" t="str">
            <v/>
          </cell>
        </row>
        <row r="908">
          <cell r="Y908" t="str">
            <v/>
          </cell>
        </row>
        <row r="909">
          <cell r="Y909" t="str">
            <v/>
          </cell>
        </row>
        <row r="910">
          <cell r="Y910" t="str">
            <v/>
          </cell>
        </row>
        <row r="911">
          <cell r="Y911" t="str">
            <v/>
          </cell>
        </row>
        <row r="912">
          <cell r="Y912" t="str">
            <v/>
          </cell>
        </row>
        <row r="913">
          <cell r="Y913" t="str">
            <v/>
          </cell>
        </row>
        <row r="914">
          <cell r="Y914" t="str">
            <v/>
          </cell>
        </row>
        <row r="915">
          <cell r="Y915" t="str">
            <v/>
          </cell>
        </row>
        <row r="916">
          <cell r="Y916" t="str">
            <v/>
          </cell>
        </row>
        <row r="917">
          <cell r="Y917" t="str">
            <v/>
          </cell>
        </row>
        <row r="918">
          <cell r="Y918" t="str">
            <v/>
          </cell>
        </row>
        <row r="919">
          <cell r="Y919" t="str">
            <v/>
          </cell>
        </row>
        <row r="920">
          <cell r="Y920" t="str">
            <v/>
          </cell>
        </row>
        <row r="921">
          <cell r="Y921" t="str">
            <v/>
          </cell>
        </row>
        <row r="922">
          <cell r="Y922" t="str">
            <v/>
          </cell>
        </row>
        <row r="923">
          <cell r="Y923" t="str">
            <v/>
          </cell>
        </row>
        <row r="924">
          <cell r="Y924" t="str">
            <v/>
          </cell>
        </row>
        <row r="925">
          <cell r="Y925" t="str">
            <v/>
          </cell>
        </row>
        <row r="926">
          <cell r="Y926" t="str">
            <v/>
          </cell>
        </row>
        <row r="927">
          <cell r="Y927" t="str">
            <v/>
          </cell>
        </row>
        <row r="928">
          <cell r="Y928" t="str">
            <v/>
          </cell>
        </row>
        <row r="929">
          <cell r="Y929" t="str">
            <v/>
          </cell>
        </row>
        <row r="930">
          <cell r="Y930" t="str">
            <v/>
          </cell>
        </row>
        <row r="931">
          <cell r="Y931" t="str">
            <v/>
          </cell>
        </row>
        <row r="932">
          <cell r="Y932" t="str">
            <v/>
          </cell>
        </row>
        <row r="933">
          <cell r="Y933" t="str">
            <v/>
          </cell>
        </row>
        <row r="934">
          <cell r="Y934" t="str">
            <v/>
          </cell>
        </row>
        <row r="935">
          <cell r="Y935" t="str">
            <v/>
          </cell>
        </row>
        <row r="936">
          <cell r="Y936" t="str">
            <v/>
          </cell>
        </row>
        <row r="937">
          <cell r="Y937" t="str">
            <v/>
          </cell>
        </row>
        <row r="938">
          <cell r="Y938" t="str">
            <v/>
          </cell>
        </row>
        <row r="939">
          <cell r="Y939" t="str">
            <v/>
          </cell>
        </row>
        <row r="940">
          <cell r="Y940" t="str">
            <v/>
          </cell>
        </row>
        <row r="941">
          <cell r="Y941" t="str">
            <v/>
          </cell>
        </row>
        <row r="942">
          <cell r="Y942" t="str">
            <v/>
          </cell>
        </row>
        <row r="943">
          <cell r="Y943" t="str">
            <v/>
          </cell>
        </row>
        <row r="944">
          <cell r="Y944" t="str">
            <v/>
          </cell>
        </row>
        <row r="945">
          <cell r="Y945" t="str">
            <v/>
          </cell>
        </row>
        <row r="946">
          <cell r="Y946" t="str">
            <v/>
          </cell>
        </row>
        <row r="947">
          <cell r="Y947" t="str">
            <v/>
          </cell>
        </row>
        <row r="948">
          <cell r="Y948" t="str">
            <v/>
          </cell>
        </row>
        <row r="949">
          <cell r="Y949" t="str">
            <v/>
          </cell>
        </row>
        <row r="950">
          <cell r="Y950" t="str">
            <v/>
          </cell>
        </row>
        <row r="951">
          <cell r="Y951" t="str">
            <v/>
          </cell>
        </row>
        <row r="952">
          <cell r="Y952" t="str">
            <v/>
          </cell>
        </row>
        <row r="953">
          <cell r="Y953" t="str">
            <v/>
          </cell>
        </row>
        <row r="954">
          <cell r="Y954" t="str">
            <v/>
          </cell>
        </row>
        <row r="955">
          <cell r="Y955" t="str">
            <v/>
          </cell>
        </row>
        <row r="956">
          <cell r="Y956" t="str">
            <v/>
          </cell>
        </row>
        <row r="957">
          <cell r="Y957" t="str">
            <v/>
          </cell>
        </row>
        <row r="958">
          <cell r="Y958" t="str">
            <v/>
          </cell>
        </row>
        <row r="959">
          <cell r="Y959" t="str">
            <v/>
          </cell>
        </row>
        <row r="960">
          <cell r="Y960" t="str">
            <v/>
          </cell>
        </row>
        <row r="961">
          <cell r="Y961" t="str">
            <v/>
          </cell>
        </row>
        <row r="962">
          <cell r="Y962" t="str">
            <v/>
          </cell>
        </row>
        <row r="963">
          <cell r="Y963" t="str">
            <v/>
          </cell>
        </row>
        <row r="964">
          <cell r="Y964" t="str">
            <v/>
          </cell>
        </row>
        <row r="965">
          <cell r="Y965" t="str">
            <v/>
          </cell>
        </row>
        <row r="966">
          <cell r="Y966" t="str">
            <v/>
          </cell>
        </row>
        <row r="967">
          <cell r="Y967" t="str">
            <v/>
          </cell>
        </row>
        <row r="968">
          <cell r="Y968" t="str">
            <v/>
          </cell>
        </row>
        <row r="969">
          <cell r="Y969" t="str">
            <v/>
          </cell>
        </row>
        <row r="970">
          <cell r="Y970" t="str">
            <v/>
          </cell>
        </row>
        <row r="971">
          <cell r="Y971" t="str">
            <v/>
          </cell>
        </row>
        <row r="972">
          <cell r="Y972" t="str">
            <v/>
          </cell>
        </row>
        <row r="973">
          <cell r="Y973" t="str">
            <v/>
          </cell>
        </row>
        <row r="974">
          <cell r="Y974" t="str">
            <v/>
          </cell>
        </row>
        <row r="975">
          <cell r="Y975" t="str">
            <v/>
          </cell>
        </row>
        <row r="976">
          <cell r="Y976" t="str">
            <v/>
          </cell>
        </row>
        <row r="977">
          <cell r="Y977" t="str">
            <v/>
          </cell>
        </row>
        <row r="978">
          <cell r="Y978" t="str">
            <v/>
          </cell>
        </row>
        <row r="979">
          <cell r="Y979" t="str">
            <v/>
          </cell>
        </row>
        <row r="980">
          <cell r="Y980" t="str">
            <v/>
          </cell>
        </row>
        <row r="981">
          <cell r="Y981" t="str">
            <v/>
          </cell>
        </row>
        <row r="982">
          <cell r="Y982" t="str">
            <v/>
          </cell>
        </row>
        <row r="983">
          <cell r="Y983" t="str">
            <v/>
          </cell>
        </row>
        <row r="984">
          <cell r="Y984" t="str">
            <v/>
          </cell>
        </row>
        <row r="985">
          <cell r="Y985" t="str">
            <v/>
          </cell>
        </row>
        <row r="986">
          <cell r="Y986" t="str">
            <v/>
          </cell>
        </row>
        <row r="987">
          <cell r="Y987" t="str">
            <v/>
          </cell>
        </row>
        <row r="988">
          <cell r="Y988" t="str">
            <v/>
          </cell>
        </row>
        <row r="989">
          <cell r="Y989" t="str">
            <v/>
          </cell>
        </row>
        <row r="990">
          <cell r="Y990" t="str">
            <v/>
          </cell>
        </row>
        <row r="991">
          <cell r="Y991" t="str">
            <v/>
          </cell>
        </row>
        <row r="992">
          <cell r="Y992" t="str">
            <v/>
          </cell>
        </row>
        <row r="993">
          <cell r="Y993" t="str">
            <v/>
          </cell>
        </row>
        <row r="994">
          <cell r="Y994" t="str">
            <v/>
          </cell>
        </row>
        <row r="995">
          <cell r="Y995" t="str">
            <v/>
          </cell>
        </row>
        <row r="996">
          <cell r="Y996" t="str">
            <v/>
          </cell>
        </row>
        <row r="997">
          <cell r="Y997" t="str">
            <v/>
          </cell>
        </row>
        <row r="998">
          <cell r="Y998" t="str">
            <v/>
          </cell>
        </row>
        <row r="999">
          <cell r="Y999" t="str">
            <v/>
          </cell>
        </row>
        <row r="1000">
          <cell r="Y1000" t="str">
            <v/>
          </cell>
        </row>
        <row r="1001">
          <cell r="Y1001" t="str">
            <v/>
          </cell>
        </row>
        <row r="1002">
          <cell r="Y1002" t="str">
            <v/>
          </cell>
        </row>
        <row r="1003">
          <cell r="Y1003" t="str">
            <v/>
          </cell>
        </row>
        <row r="1004">
          <cell r="Y1004" t="str">
            <v/>
          </cell>
        </row>
        <row r="1005">
          <cell r="Y1005" t="str">
            <v/>
          </cell>
        </row>
      </sheetData>
      <sheetData sheetId="5"/>
      <sheetData sheetId="6">
        <row r="2">
          <cell r="B2" t="str">
            <v>Andaman and Nicobar Islands</v>
          </cell>
          <cell r="F2">
            <v>0</v>
          </cell>
        </row>
        <row r="3">
          <cell r="B3" t="str">
            <v>Andhra Pradesh</v>
          </cell>
          <cell r="F3">
            <v>2.5000000000000001E-3</v>
          </cell>
        </row>
        <row r="4">
          <cell r="B4" t="str">
            <v>Arunachal Pradesh</v>
          </cell>
          <cell r="F4">
            <v>0.03</v>
          </cell>
        </row>
        <row r="5">
          <cell r="B5" t="str">
            <v>Assam</v>
          </cell>
          <cell r="F5">
            <v>0.05</v>
          </cell>
        </row>
        <row r="6">
          <cell r="B6" t="str">
            <v>Bihar</v>
          </cell>
          <cell r="F6">
            <v>0.12</v>
          </cell>
        </row>
        <row r="7">
          <cell r="B7" t="str">
            <v>Chandigarh</v>
          </cell>
          <cell r="F7">
            <v>0.18</v>
          </cell>
        </row>
        <row r="8">
          <cell r="B8" t="str">
            <v>Chhattisgarh</v>
          </cell>
          <cell r="F8">
            <v>0.28000000000000003</v>
          </cell>
        </row>
        <row r="9">
          <cell r="B9" t="str">
            <v>Dadra and Nagar Haveli</v>
          </cell>
        </row>
        <row r="10">
          <cell r="B10" t="str">
            <v>Daman and Diu</v>
          </cell>
        </row>
        <row r="11">
          <cell r="B11" t="str">
            <v>Delhi</v>
          </cell>
        </row>
        <row r="12">
          <cell r="B12" t="str">
            <v>Goa</v>
          </cell>
        </row>
        <row r="13">
          <cell r="B13" t="str">
            <v>Gujarat</v>
          </cell>
        </row>
        <row r="14">
          <cell r="B14" t="str">
            <v>Haryana</v>
          </cell>
        </row>
        <row r="15">
          <cell r="B15" t="str">
            <v>Himachal Pradesh</v>
          </cell>
        </row>
        <row r="16">
          <cell r="B16" t="str">
            <v>Jammu and Kashmir</v>
          </cell>
        </row>
        <row r="17">
          <cell r="B17" t="str">
            <v>Jharkhand</v>
          </cell>
        </row>
        <row r="18">
          <cell r="B18" t="str">
            <v>Karnataka</v>
          </cell>
        </row>
        <row r="19">
          <cell r="B19" t="str">
            <v>Kerala</v>
          </cell>
        </row>
        <row r="20">
          <cell r="B20" t="str">
            <v>Lakshadweep</v>
          </cell>
        </row>
        <row r="21">
          <cell r="B21" t="str">
            <v>Madhya Pradesh</v>
          </cell>
        </row>
        <row r="22">
          <cell r="B22" t="str">
            <v>Maharashtra</v>
          </cell>
        </row>
        <row r="23">
          <cell r="B23" t="str">
            <v>Manipur</v>
          </cell>
        </row>
        <row r="24">
          <cell r="B24" t="str">
            <v>Meghalaya</v>
          </cell>
        </row>
        <row r="25">
          <cell r="B25" t="str">
            <v>Mizoram</v>
          </cell>
        </row>
        <row r="26">
          <cell r="B26" t="str">
            <v>Nagaland</v>
          </cell>
        </row>
        <row r="27">
          <cell r="B27" t="str">
            <v>Orissa</v>
          </cell>
        </row>
        <row r="28">
          <cell r="B28" t="str">
            <v>Puducherry</v>
          </cell>
        </row>
        <row r="29">
          <cell r="B29" t="str">
            <v>Punjab</v>
          </cell>
        </row>
        <row r="30">
          <cell r="B30" t="str">
            <v>Rajasthan</v>
          </cell>
        </row>
        <row r="31">
          <cell r="B31" t="str">
            <v>Sikkim</v>
          </cell>
        </row>
        <row r="32">
          <cell r="B32" t="str">
            <v>Tamil Nadu</v>
          </cell>
        </row>
        <row r="33">
          <cell r="B33" t="str">
            <v>Telangana</v>
          </cell>
        </row>
        <row r="34">
          <cell r="B34" t="str">
            <v>Tripura</v>
          </cell>
        </row>
        <row r="35">
          <cell r="B35" t="str">
            <v>Uttar Pradesh</v>
          </cell>
        </row>
        <row r="36">
          <cell r="B36" t="str">
            <v>Uttarakhand</v>
          </cell>
        </row>
        <row r="37">
          <cell r="B37" t="str">
            <v>West Bengal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4A39A2-EAFF-4DE7-80F3-0B3E62459A10}" name="Table2" displayName="Table2" ref="C2:C7" totalsRowShown="0" headerRowDxfId="47" dataDxfId="46">
  <autoFilter ref="C2:C7" xr:uid="{FE4A39A2-EAFF-4DE7-80F3-0B3E62459A10}"/>
  <tableColumns count="1">
    <tableColumn id="1" xr3:uid="{7C05C1BB-6D00-4745-8063-553779D7CF71}" name="Income Accounts" dataDxfId="45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82840A-92F9-4995-97FE-9073D9E86A27}" name="Table3" displayName="Table3" ref="E2:E12" totalsRowShown="0" headerRowDxfId="44" dataDxfId="43">
  <autoFilter ref="E2:E12" xr:uid="{9A82840A-92F9-4995-97FE-9073D9E86A27}"/>
  <tableColumns count="1">
    <tableColumn id="1" xr3:uid="{780A6933-8014-47A3-A547-3C0490648257}" name="Expense Accounts" dataDxfId="4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plorexcel.com/excel-template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xplorexcel.com/excel-templat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xplorexcel.com/excel-templat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xplorexcel.com/excel-templ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xplorexcel.com/excel-templat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xplorexcel.com/excel-templat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xplorexcel.com/excel-template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xplorexcel.com/excel-template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xplorexcel.com/excel-templates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xplorexcel.com/excel-templ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xplorexcel.com/excel-templa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xplorexcel.com/excel-template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xplorexcel.com/excel-templat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xplorexcel.com/excel-templat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xplorexcel.com/excel-templat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xplorexcel.com/excel-templat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xplorexcel.com/excel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F4BB-8DED-48D1-8D89-ADB3E6C71D23}">
  <sheetPr codeName="Sheet1"/>
  <dimension ref="A1:I24"/>
  <sheetViews>
    <sheetView showGridLines="0" workbookViewId="0">
      <selection activeCell="B21" sqref="B21"/>
    </sheetView>
  </sheetViews>
  <sheetFormatPr defaultRowHeight="21" customHeight="1" x14ac:dyDescent="0.25"/>
  <cols>
    <col min="1" max="1" width="4.5703125" customWidth="1"/>
    <col min="2" max="2" width="124.85546875" customWidth="1"/>
    <col min="3" max="3" width="10.85546875" customWidth="1"/>
  </cols>
  <sheetData>
    <row r="1" spans="1:9" ht="21" customHeight="1" x14ac:dyDescent="0.25">
      <c r="A1" s="115" t="s">
        <v>47</v>
      </c>
      <c r="B1" s="115"/>
    </row>
    <row r="2" spans="1:9" ht="21" customHeight="1" x14ac:dyDescent="0.25">
      <c r="A2" s="82">
        <v>1</v>
      </c>
      <c r="B2" s="83" t="s">
        <v>89</v>
      </c>
    </row>
    <row r="3" spans="1:9" ht="21" customHeight="1" x14ac:dyDescent="0.25">
      <c r="A3" s="82">
        <f>1+A2</f>
        <v>2</v>
      </c>
      <c r="B3" s="83" t="s">
        <v>79</v>
      </c>
    </row>
    <row r="4" spans="1:9" ht="21" customHeight="1" x14ac:dyDescent="0.25">
      <c r="A4" s="82">
        <f t="shared" ref="A4:A24" si="0">1+A3</f>
        <v>3</v>
      </c>
      <c r="B4" s="83" t="s">
        <v>90</v>
      </c>
    </row>
    <row r="5" spans="1:9" ht="21" customHeight="1" x14ac:dyDescent="0.25">
      <c r="A5" s="82">
        <f t="shared" si="0"/>
        <v>4</v>
      </c>
      <c r="B5" s="83" t="s">
        <v>87</v>
      </c>
    </row>
    <row r="6" spans="1:9" ht="21" customHeight="1" x14ac:dyDescent="0.25">
      <c r="A6" s="82">
        <f t="shared" si="0"/>
        <v>5</v>
      </c>
      <c r="B6" s="83" t="s">
        <v>91</v>
      </c>
    </row>
    <row r="7" spans="1:9" ht="21" customHeight="1" x14ac:dyDescent="0.25">
      <c r="A7" s="82">
        <f t="shared" si="0"/>
        <v>6</v>
      </c>
      <c r="B7" s="83" t="s">
        <v>92</v>
      </c>
    </row>
    <row r="8" spans="1:9" ht="21" customHeight="1" x14ac:dyDescent="0.25">
      <c r="A8" s="82">
        <f t="shared" si="0"/>
        <v>7</v>
      </c>
      <c r="B8" s="83" t="s">
        <v>93</v>
      </c>
    </row>
    <row r="9" spans="1:9" ht="21" customHeight="1" x14ac:dyDescent="0.25">
      <c r="A9" s="82">
        <f t="shared" si="0"/>
        <v>8</v>
      </c>
      <c r="B9" s="83" t="s">
        <v>78</v>
      </c>
    </row>
    <row r="10" spans="1:9" ht="21" customHeight="1" x14ac:dyDescent="0.25">
      <c r="A10" s="82">
        <f t="shared" si="0"/>
        <v>9</v>
      </c>
      <c r="B10" s="83" t="s">
        <v>94</v>
      </c>
    </row>
    <row r="11" spans="1:9" ht="21" customHeight="1" x14ac:dyDescent="0.25">
      <c r="A11" s="82">
        <f t="shared" si="0"/>
        <v>10</v>
      </c>
      <c r="B11" s="83" t="s">
        <v>95</v>
      </c>
    </row>
    <row r="12" spans="1:9" ht="21" customHeight="1" x14ac:dyDescent="0.25">
      <c r="A12" s="82">
        <f t="shared" si="0"/>
        <v>11</v>
      </c>
      <c r="B12" s="83" t="s">
        <v>96</v>
      </c>
    </row>
    <row r="13" spans="1:9" ht="21" customHeight="1" x14ac:dyDescent="0.25">
      <c r="A13" s="82">
        <f t="shared" si="0"/>
        <v>12</v>
      </c>
      <c r="B13" s="83" t="s">
        <v>97</v>
      </c>
    </row>
    <row r="14" spans="1:9" ht="21" customHeight="1" x14ac:dyDescent="0.25">
      <c r="A14" s="82">
        <f t="shared" si="0"/>
        <v>13</v>
      </c>
      <c r="B14" s="83" t="s">
        <v>83</v>
      </c>
    </row>
    <row r="15" spans="1:9" ht="21" customHeight="1" x14ac:dyDescent="0.25">
      <c r="A15" s="82">
        <f t="shared" si="0"/>
        <v>14</v>
      </c>
      <c r="B15" s="83" t="s">
        <v>98</v>
      </c>
    </row>
    <row r="16" spans="1:9" ht="21" customHeight="1" x14ac:dyDescent="0.25">
      <c r="A16" s="82">
        <f t="shared" si="0"/>
        <v>15</v>
      </c>
      <c r="B16" s="83" t="s">
        <v>84</v>
      </c>
      <c r="I16" s="38" t="s">
        <v>44</v>
      </c>
    </row>
    <row r="17" spans="1:2" ht="21" customHeight="1" x14ac:dyDescent="0.25">
      <c r="A17" s="82">
        <f t="shared" si="0"/>
        <v>16</v>
      </c>
      <c r="B17" s="83" t="s">
        <v>85</v>
      </c>
    </row>
    <row r="18" spans="1:2" ht="21" customHeight="1" x14ac:dyDescent="0.25">
      <c r="A18" s="82">
        <f t="shared" si="0"/>
        <v>17</v>
      </c>
      <c r="B18" s="83" t="s">
        <v>84</v>
      </c>
    </row>
    <row r="19" spans="1:2" ht="21" customHeight="1" x14ac:dyDescent="0.25">
      <c r="A19" s="82">
        <f t="shared" si="0"/>
        <v>18</v>
      </c>
      <c r="B19" s="83" t="s">
        <v>99</v>
      </c>
    </row>
    <row r="20" spans="1:2" ht="21" customHeight="1" x14ac:dyDescent="0.25">
      <c r="A20" s="82">
        <f t="shared" si="0"/>
        <v>19</v>
      </c>
      <c r="B20" s="83" t="s">
        <v>86</v>
      </c>
    </row>
    <row r="21" spans="1:2" ht="21" customHeight="1" x14ac:dyDescent="0.25">
      <c r="A21" s="82">
        <f t="shared" si="0"/>
        <v>20</v>
      </c>
      <c r="B21" s="83" t="s">
        <v>100</v>
      </c>
    </row>
    <row r="22" spans="1:2" ht="21" customHeight="1" x14ac:dyDescent="0.25">
      <c r="A22" s="82">
        <f t="shared" si="0"/>
        <v>21</v>
      </c>
      <c r="B22" s="83" t="s">
        <v>101</v>
      </c>
    </row>
    <row r="23" spans="1:2" ht="21" customHeight="1" x14ac:dyDescent="0.25">
      <c r="A23" s="82">
        <f t="shared" si="0"/>
        <v>22</v>
      </c>
      <c r="B23" s="83" t="s">
        <v>102</v>
      </c>
    </row>
    <row r="24" spans="1:2" ht="21" customHeight="1" x14ac:dyDescent="0.25">
      <c r="A24" s="82">
        <f t="shared" si="0"/>
        <v>23</v>
      </c>
      <c r="B24" s="83" t="s">
        <v>103</v>
      </c>
    </row>
  </sheetData>
  <sheetProtection algorithmName="SHA-512" hashValue="o3hFWVCnfk3O1B3I+nv8ZqHFTeuMSWEVIe1Rg2JCt075uOJFOWS6RV/t7QRFNafOTQ2HfrTaC8tS4zUwztjn9Q==" saltValue="dqkdNV/UjhH/OT9tdL+CQA==" spinCount="100000" sheet="1" objects="1" scenarios="1"/>
  <mergeCells count="1">
    <mergeCell ref="A1:B1"/>
  </mergeCells>
  <hyperlinks>
    <hyperlink ref="I16" r:id="rId1" xr:uid="{CDCD63C0-35A5-4F76-8DA4-FFE949397CB5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5227-EA9E-4323-A888-D1C4D54AD7F9}">
  <sheetPr codeName="Sheet9">
    <tabColor rgb="FF002060"/>
  </sheetPr>
  <dimension ref="A1:Z265"/>
  <sheetViews>
    <sheetView showGridLines="0" workbookViewId="0">
      <pane ySplit="6" topLeftCell="A7" activePane="bottomLeft" state="frozen"/>
      <selection activeCell="E19" sqref="E19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Details'!C5="January","April","July"))&amp;" "&amp;'Basic Details'!C6</f>
        <v>Cash Book July 2021-22</v>
      </c>
      <c r="B3" s="43"/>
      <c r="C3" s="43"/>
      <c r="D3" s="43"/>
      <c r="E3" s="43"/>
      <c r="F3" s="44" t="s">
        <v>46</v>
      </c>
      <c r="G3" s="45"/>
      <c r="H3" s="79">
        <f>+'3rd Month'!H6</f>
        <v>210000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207500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207500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207500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207500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207500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207500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207500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207500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207500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207500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207500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207500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207500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207500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207500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207500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207500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207500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207500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207500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207500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207500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207500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207500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207500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207500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207500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207500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207500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207500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207500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207500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207500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207500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207500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207500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207500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207500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207500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207500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207500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207500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207500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207500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207500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207500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207500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207500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207500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207500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207500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207500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207500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207500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207500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207500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207500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207500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207500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207500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207500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207500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207500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207500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207500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207500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207500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207500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207500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207500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207500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207500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207500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207500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207500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207500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207500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207500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207500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207500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207500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207500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207500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207500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207500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207500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207500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207500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207500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207500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207500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207500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207500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207500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207500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207500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207500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207500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207500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207500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207500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207500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207500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207500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207500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207500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207500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207500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207500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207500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207500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207500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207500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207500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207500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207500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207500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207500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207500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207500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207500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207500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207500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207500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207500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207500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207500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207500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207500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207500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207500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207500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207500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207500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207500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207500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207500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207500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207500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207500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207500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207500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207500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207500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207500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207500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207500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207500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207500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207500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207500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207500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207500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207500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207500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207500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207500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207500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207500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207500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207500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207500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207500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207500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207500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207500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207500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207500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207500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207500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207500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207500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207500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207500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207500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207500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207500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207500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207500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207500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207500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207500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207500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207500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207500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207500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207500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207500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207500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207500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207500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207500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207500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207500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207500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207500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207500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207500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207500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207500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207500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207500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207500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207500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207500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207500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207500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207500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207500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207500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207500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207500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207500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207500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207500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207500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207500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207500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207500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207500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207500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207500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207500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207500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207500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207500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207500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207500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207500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207500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207500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207500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207500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207500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207500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207500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207500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207500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207500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207500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207500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207500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207500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207500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207500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207500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207500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207500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207500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207500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207500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207500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207500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207500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207500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207500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207500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207500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207500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207500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3kLaZO/RNIC9c4gIGBTp1plRRKLHmA1D8tQtUkoz6Wb9jjuATAi0tzzMqbSLUNj6IX1a/+TEaf1orQpsOI4Hiw==" saltValue="XuDlvyj+Hx1Qi9EcJVFowA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26" priority="1">
      <formula>CurrCell="Pound"</formula>
    </cfRule>
    <cfRule type="expression" dxfId="25" priority="2">
      <formula>CurrCell="Euro"</formula>
    </cfRule>
    <cfRule type="expression" dxfId="24" priority="3">
      <formula>CurrCell="Dollar"</formula>
    </cfRule>
  </conditionalFormatting>
  <dataValidations count="2">
    <dataValidation type="list" allowBlank="1" showErrorMessage="1" sqref="E7:E265" xr:uid="{2C8D57E8-D9F3-4D8B-8527-2160C07E7E2C}">
      <formula1>INDIRECT(D7)</formula1>
    </dataValidation>
    <dataValidation type="list" allowBlank="1" showErrorMessage="1" sqref="D7:D265" xr:uid="{82E0D3A9-F2FF-4A94-8D01-4FD718F4FC2A}">
      <formula1>Accounts</formula1>
    </dataValidation>
  </dataValidations>
  <hyperlinks>
    <hyperlink ref="X2" r:id="rId1" xr:uid="{1A177EA1-AF6F-4728-9FCF-177925296B86}"/>
    <hyperlink ref="A1" location="Dashboard!A1" display="DASHBOARD" xr:uid="{227F626C-1799-4925-8E76-86CC52E688E0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6224-1FB5-4715-92EC-C1C63434AEFD}">
  <sheetPr codeName="Sheet10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Details'!C5="January","May","August"))&amp;" "&amp;'Basic Details'!C6</f>
        <v>Cash Book August 2021-22</v>
      </c>
      <c r="B3" s="43"/>
      <c r="C3" s="43"/>
      <c r="D3" s="43"/>
      <c r="E3" s="43"/>
      <c r="F3" s="44" t="s">
        <v>46</v>
      </c>
      <c r="G3" s="45"/>
      <c r="H3" s="79">
        <f>+'4th Month'!H6</f>
        <v>207500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205000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205000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205000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205000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205000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205000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205000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205000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205000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205000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205000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205000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205000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205000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205000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205000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205000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205000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205000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205000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205000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205000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205000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205000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205000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205000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205000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205000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205000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205000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205000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205000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205000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205000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205000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205000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205000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205000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205000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205000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205000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205000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205000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205000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205000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205000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205000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205000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205000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205000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205000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205000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205000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205000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205000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205000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205000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205000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205000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205000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205000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205000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205000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205000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205000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205000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205000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205000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205000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205000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205000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205000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205000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205000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205000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205000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205000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205000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205000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205000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205000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205000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205000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205000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205000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205000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205000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205000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205000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205000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205000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205000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205000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205000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205000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205000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205000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205000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205000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205000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205000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205000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205000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205000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205000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205000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205000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205000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205000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205000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205000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205000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205000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205000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205000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205000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205000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205000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205000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205000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205000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205000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205000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205000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205000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205000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205000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205000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205000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205000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205000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205000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205000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205000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205000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205000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205000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205000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205000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205000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205000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205000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205000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205000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205000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205000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205000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205000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205000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205000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205000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205000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205000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205000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205000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205000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205000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205000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205000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205000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205000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205000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205000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205000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205000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205000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205000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205000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205000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205000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205000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205000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205000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205000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205000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205000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205000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205000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205000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205000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205000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205000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205000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205000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205000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205000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205000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205000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205000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205000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205000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205000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205000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205000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205000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205000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205000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205000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205000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205000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205000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205000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205000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205000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205000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205000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205000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205000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205000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205000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205000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205000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205000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205000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205000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205000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205000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205000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205000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205000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205000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205000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205000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205000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205000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205000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205000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205000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205000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205000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205000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205000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205000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205000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205000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205000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205000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205000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205000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205000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205000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205000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205000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205000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205000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205000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205000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205000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205000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205000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205000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205000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205000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205000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205000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205000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205000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205000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205000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205000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LYDScbavxQB5PWuErIq7sFrAQsR5sfFAj3vxQTWliTqcuH3LlivGWfdcX1TCJuQ/W3fBS21swgzWDURqV4255g==" saltValue="qCCQbzFgzzeZYthA99WBbg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23" priority="1">
      <formula>CurrCell="Pound"</formula>
    </cfRule>
    <cfRule type="expression" dxfId="22" priority="2">
      <formula>CurrCell="Euro"</formula>
    </cfRule>
    <cfRule type="expression" dxfId="21" priority="3">
      <formula>CurrCell="Dollar"</formula>
    </cfRule>
  </conditionalFormatting>
  <dataValidations count="2">
    <dataValidation type="list" allowBlank="1" showErrorMessage="1" sqref="D7:D265" xr:uid="{4CFDE1E8-6A4B-4C45-B5D4-0AC413541AB8}">
      <formula1>Accounts</formula1>
    </dataValidation>
    <dataValidation type="list" allowBlank="1" showErrorMessage="1" sqref="E7:E265" xr:uid="{538ED13D-5902-43F8-B3F1-DC8F9C74C362}">
      <formula1>INDIRECT(D7)</formula1>
    </dataValidation>
  </dataValidations>
  <hyperlinks>
    <hyperlink ref="X2" r:id="rId1" xr:uid="{D9FA84AC-7727-42D0-B65F-7A628030879E}"/>
    <hyperlink ref="A1" location="Dashboard!A1" display="DASHBOARD" xr:uid="{48888435-43FF-4921-A921-D1DF5120642F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F97A-E891-45BC-AAB4-4D87E23F1963}">
  <sheetPr codeName="Sheet11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Details'!C5="January","June","September"))&amp;" "&amp;'Basic Details'!C6</f>
        <v>Cash Book September 2021-22</v>
      </c>
      <c r="B3" s="43"/>
      <c r="C3" s="43"/>
      <c r="D3" s="43"/>
      <c r="E3" s="43"/>
      <c r="F3" s="44" t="s">
        <v>46</v>
      </c>
      <c r="G3" s="45"/>
      <c r="H3" s="79">
        <f>+'5th Month'!H6</f>
        <v>205000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202500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202500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202500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202500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202500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202500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202500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202500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202500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202500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202500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202500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202500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202500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202500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202500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202500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202500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202500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202500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202500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202500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202500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202500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202500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202500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202500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202500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202500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202500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202500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202500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202500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202500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202500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202500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202500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202500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202500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202500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202500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202500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202500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202500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202500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202500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202500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202500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202500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202500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202500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202500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202500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202500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202500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202500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202500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202500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202500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202500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202500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202500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202500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202500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202500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202500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202500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202500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202500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202500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202500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202500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202500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202500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202500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202500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202500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202500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202500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202500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202500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202500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202500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202500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202500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202500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202500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202500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202500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202500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202500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202500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202500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202500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202500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202500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202500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202500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202500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202500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202500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202500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202500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202500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202500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202500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202500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202500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202500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202500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202500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202500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202500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202500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202500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202500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202500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202500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202500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202500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202500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202500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202500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202500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202500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202500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202500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202500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202500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202500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202500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202500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202500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202500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202500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202500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202500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202500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202500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202500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202500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202500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202500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202500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202500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202500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202500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202500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202500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202500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202500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202500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202500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202500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202500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202500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202500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202500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202500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202500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202500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202500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202500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202500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202500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202500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202500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202500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202500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202500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202500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202500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202500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202500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202500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202500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202500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202500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202500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202500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202500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202500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202500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202500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202500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202500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202500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202500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202500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202500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202500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202500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202500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202500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202500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202500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202500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202500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202500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202500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202500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202500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202500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202500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202500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202500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202500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202500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202500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202500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202500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202500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202500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202500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202500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202500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202500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202500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202500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202500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202500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202500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202500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202500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202500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202500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202500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202500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202500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202500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202500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202500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202500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202500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202500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202500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202500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202500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202500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202500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202500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202500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202500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202500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202500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202500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202500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202500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202500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202500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202500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202500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202500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202500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202500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202500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202500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202500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202500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202500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FbgbUJmMBEna5JY0AwO3rzUhzP6jhPPCY6zm/YVILFHCFhCkAk0mzT5UkfU9SZvENAiKo2pYaykffA8vNdr0nA==" saltValue="Dr0wEJnjD7owEGFtPqRw7w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14" priority="1">
      <formula>CurrCell="Pound"</formula>
    </cfRule>
    <cfRule type="expression" dxfId="13" priority="2">
      <formula>CurrCell="Euro"</formula>
    </cfRule>
    <cfRule type="expression" dxfId="12" priority="3">
      <formula>CurrCell="Dollar"</formula>
    </cfRule>
  </conditionalFormatting>
  <dataValidations count="2">
    <dataValidation type="list" allowBlank="1" showErrorMessage="1" sqref="E7:E265" xr:uid="{8F818DC2-0A7B-4D40-A145-4E60D40856B7}">
      <formula1>INDIRECT(D7)</formula1>
    </dataValidation>
    <dataValidation type="list" allowBlank="1" showErrorMessage="1" sqref="D7:D265" xr:uid="{4902217C-3F3C-4B78-8AC7-6981F95B4BCB}">
      <formula1>Accounts</formula1>
    </dataValidation>
  </dataValidations>
  <hyperlinks>
    <hyperlink ref="X2" r:id="rId1" xr:uid="{81373752-22D3-446A-9E49-05E8DA5421FE}"/>
    <hyperlink ref="A1" location="Dashboard!A1" display="DASHBOARD" xr:uid="{C76EEFCE-31AB-40F7-BB91-3638F2C1DCE3}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2C93-9349-498D-AED5-7C7CEAEF1BCC}">
  <sheetPr codeName="Sheet12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Details'!C5="January","July","October"))&amp;" "&amp;'Basic Details'!C6</f>
        <v>Cash Book October 2021-22</v>
      </c>
      <c r="B3" s="43"/>
      <c r="C3" s="43"/>
      <c r="D3" s="43"/>
      <c r="E3" s="43"/>
      <c r="F3" s="44" t="s">
        <v>46</v>
      </c>
      <c r="G3" s="45"/>
      <c r="H3" s="79">
        <f>+'6th Month'!H6</f>
        <v>202500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200000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200000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200000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200000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200000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200000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200000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200000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200000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200000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200000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200000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200000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200000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200000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200000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200000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200000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200000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200000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200000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200000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200000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200000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200000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200000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200000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200000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200000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200000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200000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200000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200000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200000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200000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200000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200000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200000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200000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200000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200000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200000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200000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200000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200000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200000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200000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200000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200000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200000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200000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200000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200000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200000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200000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200000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200000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200000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200000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200000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200000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200000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200000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200000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200000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200000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200000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200000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200000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200000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200000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200000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200000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200000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200000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200000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200000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200000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200000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200000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200000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200000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200000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200000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200000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200000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200000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200000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200000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200000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200000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200000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200000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200000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200000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200000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200000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200000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200000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200000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200000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200000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200000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200000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200000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200000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200000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200000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200000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200000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200000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200000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200000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200000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200000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200000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200000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200000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200000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200000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200000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200000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200000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200000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200000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200000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200000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200000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200000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200000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200000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200000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200000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200000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200000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200000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200000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200000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200000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200000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200000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200000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200000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200000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200000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200000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200000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200000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200000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200000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200000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200000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200000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200000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200000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200000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200000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200000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200000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200000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200000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200000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200000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200000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200000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200000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200000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200000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200000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200000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200000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200000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200000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200000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200000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200000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200000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200000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200000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200000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200000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200000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200000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200000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200000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200000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200000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200000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200000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200000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200000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200000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200000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200000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200000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200000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200000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200000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200000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200000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200000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200000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200000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200000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200000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200000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200000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200000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200000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200000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200000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200000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200000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200000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200000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200000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200000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200000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200000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200000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200000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200000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200000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200000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200000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200000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200000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200000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200000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200000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200000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200000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200000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200000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200000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200000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200000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200000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200000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200000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200000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200000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200000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200000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200000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200000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200000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200000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200000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200000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200000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200000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200000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200000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200000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200000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200000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200000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200000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200000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AABQLcTzvG//dWsWi0KPSVUgMzGMdNy/j1QvkV/UyrKVqmZAa577ajCpbWPLgUo2pogBatTiilzNl2yJGLvUIQ==" saltValue="iXo9b+P7GxJxyQkDkTPoHg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17" priority="1">
      <formula>CurrCell="Pound"</formula>
    </cfRule>
    <cfRule type="expression" dxfId="16" priority="2">
      <formula>CurrCell="Euro"</formula>
    </cfRule>
    <cfRule type="expression" dxfId="15" priority="3">
      <formula>CurrCell="Dollar"</formula>
    </cfRule>
  </conditionalFormatting>
  <dataValidations count="2">
    <dataValidation type="list" allowBlank="1" showErrorMessage="1" sqref="D7:D265" xr:uid="{147B6C58-CF81-4301-8858-3A46306654CC}">
      <formula1>Accounts</formula1>
    </dataValidation>
    <dataValidation type="list" allowBlank="1" showErrorMessage="1" sqref="E7:E265" xr:uid="{7CD337F6-3E5A-4E23-87D2-BCA538CB1D91}">
      <formula1>INDIRECT(D7)</formula1>
    </dataValidation>
  </dataValidations>
  <hyperlinks>
    <hyperlink ref="X2" r:id="rId1" xr:uid="{52767B2F-126D-4857-A0FC-5D26CBEE72B3}"/>
    <hyperlink ref="A1" location="Dashboard!A1" display="DASHBOARD" xr:uid="{3EF58A4B-14F6-49F9-9EC6-EC1C9FDD81CD}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65BC-7D20-4B74-ACD3-DD69A0569977}">
  <sheetPr codeName="Sheet13">
    <tabColor rgb="FF002060"/>
  </sheetPr>
  <dimension ref="A1:Z265"/>
  <sheetViews>
    <sheetView showGridLines="0" workbookViewId="0">
      <pane ySplit="6" topLeftCell="A10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Details'!C5="January","August","November"))&amp;" "&amp;'Basic Details'!C6</f>
        <v>Cash Book November 2021-22</v>
      </c>
      <c r="B3" s="43"/>
      <c r="C3" s="43"/>
      <c r="D3" s="43"/>
      <c r="E3" s="43"/>
      <c r="F3" s="44" t="s">
        <v>46</v>
      </c>
      <c r="G3" s="45"/>
      <c r="H3" s="79">
        <f>+'7th Month'!H6</f>
        <v>200000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197500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197500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197500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197500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197500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197500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197500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197500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197500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197500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197500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197500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197500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197500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197500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197500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197500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197500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197500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197500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197500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197500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197500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197500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197500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197500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197500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197500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197500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197500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197500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197500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197500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197500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197500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197500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197500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197500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197500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197500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197500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197500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197500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197500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197500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197500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197500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197500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197500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197500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197500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197500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197500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197500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197500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197500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197500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197500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197500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197500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197500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197500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197500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197500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197500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197500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197500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197500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197500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197500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197500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197500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197500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197500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197500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197500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197500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197500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197500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197500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197500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197500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197500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197500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197500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197500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197500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197500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197500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197500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197500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197500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197500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197500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197500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197500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197500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197500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197500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197500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197500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197500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197500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197500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197500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197500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197500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197500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197500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197500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197500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197500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197500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197500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197500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197500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197500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197500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197500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197500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197500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197500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197500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197500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197500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197500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197500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197500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197500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197500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197500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197500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197500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197500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197500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197500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197500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197500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197500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197500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197500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197500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197500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197500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197500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197500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197500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197500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197500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197500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197500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197500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197500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197500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197500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197500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197500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197500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197500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197500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197500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197500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197500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197500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197500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197500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197500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197500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197500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197500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197500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197500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197500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197500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197500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197500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197500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197500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197500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197500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197500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197500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197500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197500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197500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197500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197500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197500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197500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197500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197500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197500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197500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197500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197500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197500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197500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197500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197500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197500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197500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197500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197500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197500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197500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197500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197500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197500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197500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197500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197500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197500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197500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197500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197500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197500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197500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197500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197500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197500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197500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197500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197500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197500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197500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197500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197500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197500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197500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197500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197500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197500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197500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197500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197500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197500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197500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197500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197500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197500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197500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197500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197500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197500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197500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197500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197500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197500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197500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197500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197500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197500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197500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197500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197500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197500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197500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197500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197500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197500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q4E1f1hsXy1BjwreRlmFN0hQ5DBXc8zQzgsO/Gj8GpcZ883kFwhVriGXDRRqCGdM2mhn5Sw6K8NAkJjcmjD0Eg==" saltValue="r17HkLKcVt7LU6DDd78YBg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20" priority="1">
      <formula>CurrCell="Pound"</formula>
    </cfRule>
    <cfRule type="expression" dxfId="19" priority="2">
      <formula>CurrCell="Euro"</formula>
    </cfRule>
    <cfRule type="expression" dxfId="18" priority="3">
      <formula>CurrCell="Dollar"</formula>
    </cfRule>
  </conditionalFormatting>
  <dataValidations count="2">
    <dataValidation type="list" allowBlank="1" showErrorMessage="1" sqref="E7:E265" xr:uid="{5830F9D6-CE5C-45FA-B6AC-31F9AFDF96D3}">
      <formula1>INDIRECT(D7)</formula1>
    </dataValidation>
    <dataValidation type="list" allowBlank="1" showErrorMessage="1" sqref="D7:D265" xr:uid="{2E0DFC43-F1B8-4B88-83F2-899AD1FF4031}">
      <formula1>Accounts</formula1>
    </dataValidation>
  </dataValidations>
  <hyperlinks>
    <hyperlink ref="X2" r:id="rId1" xr:uid="{C907FAD8-F24C-4557-A835-5DD03C93A9D8}"/>
    <hyperlink ref="A1" location="Dashboard!A1" display="DASHBOARD" xr:uid="{F148DD91-1698-48BF-87AA-D1F7FC9044F8}"/>
  </hyperlinks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75F2-370A-4378-8565-24A706A4BF93}">
  <sheetPr codeName="Sheet14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Details'!C5="January","September","December"))&amp;" "&amp;'Basic Details'!C6</f>
        <v>Cash Book December 2021-22</v>
      </c>
      <c r="B3" s="43"/>
      <c r="C3" s="43"/>
      <c r="D3" s="43"/>
      <c r="E3" s="43"/>
      <c r="F3" s="44" t="s">
        <v>46</v>
      </c>
      <c r="G3" s="45"/>
      <c r="H3" s="79">
        <f>+'8th Month'!H6</f>
        <v>197500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195000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195000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195000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195000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195000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195000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195000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195000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195000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195000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195000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195000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195000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195000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195000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195000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195000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195000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195000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195000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195000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195000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195000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195000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195000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195000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195000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195000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195000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195000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195000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195000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195000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195000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195000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195000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195000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195000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195000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195000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195000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195000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195000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195000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195000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195000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195000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195000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195000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195000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195000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195000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195000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195000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195000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195000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195000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195000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195000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195000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195000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195000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195000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195000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195000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195000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195000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195000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195000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195000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195000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195000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195000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195000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195000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195000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195000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195000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195000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195000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195000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195000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195000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195000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195000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195000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195000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195000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195000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195000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195000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195000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195000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195000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195000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195000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195000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195000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195000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195000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195000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195000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195000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195000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195000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195000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195000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195000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195000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195000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195000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195000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195000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195000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195000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195000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195000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195000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195000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195000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195000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195000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195000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195000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195000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195000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195000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195000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195000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195000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195000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195000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195000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195000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195000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195000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195000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195000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195000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195000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195000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195000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195000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195000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195000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195000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195000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195000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195000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195000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195000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195000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195000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195000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195000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195000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195000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195000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195000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195000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195000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195000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195000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195000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195000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195000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195000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195000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195000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195000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195000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195000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195000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195000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195000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195000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195000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195000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195000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195000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195000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195000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195000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195000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195000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195000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195000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195000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195000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195000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195000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195000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195000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195000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195000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195000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195000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195000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195000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195000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195000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195000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195000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195000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195000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195000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195000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195000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195000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195000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195000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195000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195000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195000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195000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195000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195000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195000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195000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195000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195000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195000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195000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195000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195000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195000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195000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195000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195000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195000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195000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195000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195000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195000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195000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195000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195000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195000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195000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195000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195000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195000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195000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195000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195000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195000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195000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195000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195000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195000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195000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195000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195000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195000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195000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195000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195000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195000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195000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195000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WieMqpNnQZiHW8fOLBccKS4YeujPduMC9Q/umAd8h33v88Rxg5KdNQJIkxgjf933dJLe5nCgU2FSKbGr2K9RRw==" saltValue="Fxk0GUYblG48LOs03uhNHA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9" priority="1">
      <formula>CurrCell="Pound"</formula>
    </cfRule>
    <cfRule type="expression" dxfId="10" priority="2">
      <formula>CurrCell="Euro"</formula>
    </cfRule>
    <cfRule type="expression" dxfId="11" priority="3">
      <formula>CurrCell="Dollar"</formula>
    </cfRule>
  </conditionalFormatting>
  <dataValidations count="2">
    <dataValidation type="list" allowBlank="1" showErrorMessage="1" sqref="D7:D265" xr:uid="{2DD579D0-85B2-4835-8971-2D6B8DB47526}">
      <formula1>Accounts</formula1>
    </dataValidation>
    <dataValidation type="list" allowBlank="1" showErrorMessage="1" sqref="E7:E265" xr:uid="{0F24B735-504C-491B-85CB-2C6B13169F25}">
      <formula1>INDIRECT(D7)</formula1>
    </dataValidation>
  </dataValidations>
  <hyperlinks>
    <hyperlink ref="X2" r:id="rId1" xr:uid="{63B3B090-E618-4644-9636-1B5E2F4D5FA5}"/>
    <hyperlink ref="A1" location="Dashboard!A1" display="DASHBOARD" xr:uid="{BE330045-F177-440E-8EE4-E53B5CD18868}"/>
  </hyperlinks>
  <pageMargins left="0.7" right="0.7" top="0.75" bottom="0.75" header="0.3" footer="0.3"/>
  <pageSetup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BEDA-AFD4-414F-A2C1-D2A59ED1D268}">
  <sheetPr codeName="Sheet15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Details'!C5="January","October","January"))&amp;" "&amp;'Basic Details'!C6</f>
        <v>Cash Book January 2021-22</v>
      </c>
      <c r="B3" s="43"/>
      <c r="C3" s="43"/>
      <c r="D3" s="43"/>
      <c r="E3" s="43"/>
      <c r="F3" s="44" t="s">
        <v>46</v>
      </c>
      <c r="G3" s="45"/>
      <c r="H3" s="79">
        <f>+'9th Month'!H6</f>
        <v>195000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192500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192500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192500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192500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192500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192500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192500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192500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192500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192500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192500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192500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192500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192500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192500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192500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192500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192500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192500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192500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192500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192500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192500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192500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192500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192500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192500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192500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192500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192500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192500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192500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192500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192500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192500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192500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192500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192500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192500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192500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192500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192500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192500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192500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192500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192500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192500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192500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192500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192500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192500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192500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192500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192500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192500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192500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192500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192500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192500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192500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192500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192500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192500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192500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192500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192500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192500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192500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192500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192500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192500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192500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192500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192500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192500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192500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192500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192500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192500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192500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192500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192500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192500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192500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192500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192500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192500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192500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192500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192500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192500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192500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192500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192500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192500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192500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192500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192500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192500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192500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192500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192500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192500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192500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192500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192500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192500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192500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192500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192500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192500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192500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192500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192500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192500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192500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192500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192500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192500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192500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192500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192500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192500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192500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192500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192500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192500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192500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192500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192500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192500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192500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192500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192500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192500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192500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192500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192500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192500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192500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192500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192500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192500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192500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192500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192500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192500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192500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192500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192500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192500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192500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192500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192500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192500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192500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192500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192500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192500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192500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192500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192500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192500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192500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192500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192500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192500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192500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192500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192500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192500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192500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192500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192500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192500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192500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192500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192500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192500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192500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192500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192500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192500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192500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192500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192500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192500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192500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192500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192500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192500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192500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192500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192500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192500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192500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192500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192500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192500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192500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192500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192500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192500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192500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192500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192500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192500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192500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192500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192500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192500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192500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192500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192500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192500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192500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192500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192500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192500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192500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192500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192500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192500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192500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192500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192500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192500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192500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192500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192500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192500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192500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192500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192500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192500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192500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192500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192500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192500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192500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192500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192500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192500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192500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192500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192500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192500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192500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192500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192500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192500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192500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192500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192500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192500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192500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192500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192500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192500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192500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JvqkAhat2Va1Ske7RASTLTVzlSIhv+spYLBGUHLL1dOlGx7QZ8/Wi1AfxxwwuyM1cXaG+T/E2Hr8J9+hEAaQ7w==" saltValue="n4XtizdkWyhmYVuLWyjRew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0" priority="1">
      <formula>CurrCell="Pound"</formula>
    </cfRule>
    <cfRule type="expression" dxfId="1" priority="2">
      <formula>CurrCell="Euro"</formula>
    </cfRule>
    <cfRule type="expression" dxfId="2" priority="3">
      <formula>CurrCell="Dollar"</formula>
    </cfRule>
  </conditionalFormatting>
  <dataValidations count="2">
    <dataValidation type="list" allowBlank="1" showErrorMessage="1" sqref="E7:E265" xr:uid="{BCB40201-067A-4C50-A7A0-3862A943593B}">
      <formula1>INDIRECT(D7)</formula1>
    </dataValidation>
    <dataValidation type="list" allowBlank="1" showErrorMessage="1" sqref="D7:D265" xr:uid="{3223A6DA-03FD-4E79-AE49-A5D16AF08007}">
      <formula1>Accounts</formula1>
    </dataValidation>
  </dataValidations>
  <hyperlinks>
    <hyperlink ref="X2" r:id="rId1" xr:uid="{632F8614-37A2-4D28-B3F5-984532A86827}"/>
    <hyperlink ref="A1" location="Dashboard!A1" display="DASHBOARD" xr:uid="{A9364C68-574C-4C36-8C98-A8C581FDE247}"/>
  </hyperlinks>
  <pageMargins left="0.7" right="0.7" top="0.75" bottom="0.75" header="0.3" footer="0.3"/>
  <pageSetup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8177-BBDD-4D72-8C93-2176FD74F97C}">
  <sheetPr codeName="Sheet16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Details'!C5="January","November","February"))&amp;" "&amp;'Basic Details'!C6</f>
        <v>Cash Book February 2021-22</v>
      </c>
      <c r="B3" s="43"/>
      <c r="C3" s="43"/>
      <c r="D3" s="43"/>
      <c r="E3" s="43"/>
      <c r="F3" s="44" t="s">
        <v>46</v>
      </c>
      <c r="G3" s="45"/>
      <c r="H3" s="79">
        <f>+'10th Month'!H6</f>
        <v>192500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192500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/>
      <c r="E7" s="28"/>
      <c r="F7" s="30"/>
      <c r="G7" s="63">
        <f>IF($E7=G$5,$F7,"")</f>
        <v>0</v>
      </c>
      <c r="H7" s="64">
        <f>H3+SUM(J7:N7)-SUM(P7:Y7)</f>
        <v>192500</v>
      </c>
      <c r="I7" s="63">
        <f t="shared" ref="I7:Y22" si="1">IF($E7=I$5,$F7,"")</f>
        <v>0</v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>
        <f t="shared" si="1"/>
        <v>0</v>
      </c>
      <c r="P7" s="68" t="str">
        <f t="shared" si="1"/>
        <v/>
      </c>
      <c r="Q7" s="69" t="str">
        <f t="shared" si="1"/>
        <v/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192500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192500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192500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192500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192500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192500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192500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192500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192500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192500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192500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192500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192500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192500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192500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192500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192500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192500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192500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192500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192500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192500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192500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192500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192500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192500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192500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192500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192500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192500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192500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192500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192500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192500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192500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192500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192500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192500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192500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192500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192500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192500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192500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192500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192500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192500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192500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192500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192500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192500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192500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192500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192500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192500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192500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192500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192500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192500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192500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192500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192500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192500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192500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192500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192500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192500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192500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192500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192500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192500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192500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192500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192500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192500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192500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192500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192500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192500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192500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192500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192500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192500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192500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192500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192500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192500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192500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192500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192500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192500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192500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192500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192500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192500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192500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192500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192500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192500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192500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192500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192500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192500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192500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192500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192500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192500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192500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192500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192500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192500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192500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192500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192500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192500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192500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192500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192500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192500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192500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192500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192500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192500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192500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192500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192500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192500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192500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192500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192500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192500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192500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192500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192500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192500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192500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192500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192500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192500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192500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192500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192500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192500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192500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192500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192500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192500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192500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192500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192500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192500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192500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192500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192500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192500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192500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192500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192500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192500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192500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192500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192500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192500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192500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192500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192500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192500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192500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192500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192500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192500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192500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192500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192500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192500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192500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192500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192500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192500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192500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192500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192500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192500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192500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192500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192500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192500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192500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192500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192500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192500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192500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192500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192500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192500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192500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192500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192500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192500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192500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192500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192500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192500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192500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192500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192500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192500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192500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192500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192500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192500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192500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192500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192500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192500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192500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192500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192500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192500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192500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192500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192500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192500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192500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192500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192500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192500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192500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192500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192500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192500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192500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192500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192500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192500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192500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192500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192500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192500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192500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192500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192500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192500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192500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192500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192500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192500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192500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192500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192500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192500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192500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192500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192500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192500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192500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192500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192500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192500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b1/6/yoGuIc38C4xHylkQJWdzIxr9EMEASDkM1TlNRRo5Ifg2cGDCvd0L1Du58cXVd4By/5Z7Fi054KSCeFEdg==" saltValue="02q/eCl7czKFvUtsViNpaQ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3" priority="1">
      <formula>CurrCell="Pound"</formula>
    </cfRule>
    <cfRule type="expression" dxfId="4" priority="2">
      <formula>CurrCell="Euro"</formula>
    </cfRule>
    <cfRule type="expression" dxfId="5" priority="3">
      <formula>CurrCell="Dollar"</formula>
    </cfRule>
  </conditionalFormatting>
  <dataValidations count="2">
    <dataValidation type="list" allowBlank="1" showErrorMessage="1" sqref="D7:D265" xr:uid="{22E16E6D-9547-45D9-92DB-706410CDDDE8}">
      <formula1>Accounts</formula1>
    </dataValidation>
    <dataValidation type="list" allowBlank="1" showErrorMessage="1" sqref="E7:E265" xr:uid="{4D97B50C-6E16-44C7-B06B-DECDDCD59B1D}">
      <formula1>INDIRECT(D7)</formula1>
    </dataValidation>
  </dataValidations>
  <hyperlinks>
    <hyperlink ref="X2" r:id="rId1" xr:uid="{8B6771F4-CDF9-4CC2-A64A-E4CD753FC1FF}"/>
    <hyperlink ref="A1" location="Dashboard!A1" display="DASHBOARD" xr:uid="{32F227E9-E879-47B7-A3A4-5FFB4D79F338}"/>
  </hyperlinks>
  <pageMargins left="0.7" right="0.7" top="0.75" bottom="0.75" header="0.3" footer="0.3"/>
  <pageSetup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4B2F-732F-4C11-B7CE-CE12796BD365}">
  <sheetPr codeName="Sheet17">
    <tabColor rgb="FF002060"/>
  </sheetPr>
  <dimension ref="A1:Z265"/>
  <sheetViews>
    <sheetView showGridLines="0" workbookViewId="0">
      <pane ySplit="6" topLeftCell="A7" activePane="bottomLeft" state="frozen"/>
      <selection sqref="A1:B1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Details'!C5="January","December","March"))&amp;" "&amp;'Basic Details'!C6</f>
        <v>Cash Book March 2021-22</v>
      </c>
      <c r="B3" s="43"/>
      <c r="C3" s="43"/>
      <c r="D3" s="43"/>
      <c r="E3" s="43"/>
      <c r="F3" s="44" t="s">
        <v>46</v>
      </c>
      <c r="G3" s="45"/>
      <c r="H3" s="79">
        <f>+'10th Month'!H6</f>
        <v>192500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192500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/>
      <c r="E7" s="28"/>
      <c r="F7" s="30"/>
      <c r="G7" s="63">
        <f>IF($E7=G$5,$F7,"")</f>
        <v>0</v>
      </c>
      <c r="H7" s="64">
        <f>H3+SUM(J7:N7)-SUM(P7:Y7)</f>
        <v>192500</v>
      </c>
      <c r="I7" s="63">
        <f t="shared" ref="I7:Y22" si="1">IF($E7=I$5,$F7,"")</f>
        <v>0</v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>
        <f t="shared" si="1"/>
        <v>0</v>
      </c>
      <c r="P7" s="68" t="str">
        <f t="shared" si="1"/>
        <v/>
      </c>
      <c r="Q7" s="69" t="str">
        <f t="shared" si="1"/>
        <v/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192500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192500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192500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192500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192500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192500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192500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192500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192500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192500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192500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192500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192500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192500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192500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192500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192500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192500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192500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192500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192500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192500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192500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192500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192500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192500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192500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192500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192500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192500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192500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192500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192500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192500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192500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192500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192500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192500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192500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192500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192500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192500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192500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192500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192500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192500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192500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192500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192500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192500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192500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192500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192500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192500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192500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192500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192500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192500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192500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192500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192500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192500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192500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192500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192500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192500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192500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192500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192500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192500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192500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192500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192500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192500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192500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192500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192500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192500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192500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192500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192500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192500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192500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192500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192500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192500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192500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192500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192500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192500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192500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192500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192500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192500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192500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192500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192500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192500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192500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192500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192500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192500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192500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192500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192500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192500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192500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192500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192500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192500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192500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192500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192500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192500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192500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192500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192500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192500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192500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192500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192500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192500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192500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192500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192500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192500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192500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192500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192500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192500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192500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192500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192500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192500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192500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192500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192500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192500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192500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192500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192500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192500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192500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192500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192500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192500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192500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192500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192500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192500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192500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192500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192500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192500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192500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192500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192500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192500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192500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192500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192500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192500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192500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192500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192500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192500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192500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192500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192500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192500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192500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192500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192500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192500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192500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192500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192500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192500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192500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192500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192500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192500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192500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192500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192500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192500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192500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192500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192500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192500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192500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192500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192500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192500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192500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192500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192500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192500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192500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192500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192500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192500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192500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192500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192500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192500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192500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192500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192500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192500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192500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192500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192500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192500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192500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192500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192500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192500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192500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192500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192500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192500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192500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192500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192500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192500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192500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192500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192500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192500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192500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192500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192500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192500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192500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192500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192500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192500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192500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192500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192500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192500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192500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192500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192500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192500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192500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192500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192500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192500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192500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192500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192500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192500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192500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192500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192500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192500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yHPpOqTsSmK2r0elx37J2jKrDPhLezXQqukpwPVSGWIW0p5f3iD2luVH61zyYAOyXaZL29SM5XB8PGa+e5IZAA==" saltValue="B7VH/Fj3yulqBrd/k8kDLQ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6" priority="1">
      <formula>CurrCell="Pound"</formula>
    </cfRule>
    <cfRule type="expression" dxfId="7" priority="2">
      <formula>CurrCell="Euro"</formula>
    </cfRule>
    <cfRule type="expression" dxfId="8" priority="3">
      <formula>CurrCell="Dollar"</formula>
    </cfRule>
  </conditionalFormatting>
  <dataValidations count="2">
    <dataValidation type="list" allowBlank="1" showErrorMessage="1" sqref="E7:E265" xr:uid="{2B1390C6-FFEA-4891-8867-8240C6668325}">
      <formula1>INDIRECT(D7)</formula1>
    </dataValidation>
    <dataValidation type="list" allowBlank="1" showErrorMessage="1" sqref="D7:D265" xr:uid="{D882D314-D065-41BF-A76D-2DAEE5FECBD4}">
      <formula1>Accounts</formula1>
    </dataValidation>
  </dataValidations>
  <hyperlinks>
    <hyperlink ref="X2" r:id="rId1" xr:uid="{E3C23E0E-8322-44F6-8BB0-1D411BF6708D}"/>
    <hyperlink ref="A1" location="Dashboard!A1" display="DASHBOARD" xr:uid="{804CFF1B-D6C6-41F2-9690-B6AE490CEB7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B990-4B89-4A6F-BA34-A2A244B8B118}">
  <sheetPr codeName="Sheet5">
    <tabColor theme="7"/>
  </sheetPr>
  <dimension ref="A1:XFC7"/>
  <sheetViews>
    <sheetView showGridLines="0" tabSelected="1" workbookViewId="0">
      <selection activeCell="C3" sqref="C3"/>
    </sheetView>
  </sheetViews>
  <sheetFormatPr defaultColWidth="0" defaultRowHeight="26.1" customHeight="1" zeroHeight="1" x14ac:dyDescent="0.25"/>
  <cols>
    <col min="1" max="1" width="4.28515625" style="3" bestFit="1" customWidth="1"/>
    <col min="2" max="2" width="24.28515625" style="3" customWidth="1"/>
    <col min="3" max="3" width="35.7109375" style="4" customWidth="1"/>
    <col min="4" max="4" width="67.140625" style="2" bestFit="1" customWidth="1"/>
    <col min="5" max="10" width="0" style="2" hidden="1"/>
    <col min="11" max="16383" width="10" style="2" hidden="1"/>
    <col min="16384" max="16384" width="35.85546875" style="2" hidden="1" customWidth="1"/>
  </cols>
  <sheetData>
    <row r="1" spans="1:4" ht="26.1" customHeight="1" x14ac:dyDescent="0.25">
      <c r="A1" s="117" t="s">
        <v>29</v>
      </c>
      <c r="B1" s="118"/>
      <c r="C1" s="119"/>
      <c r="D1" s="19"/>
    </row>
    <row r="2" spans="1:4" s="1" customFormat="1" ht="21" customHeight="1" x14ac:dyDescent="0.25">
      <c r="A2" s="116" t="s">
        <v>0</v>
      </c>
      <c r="B2" s="116"/>
      <c r="C2" s="17" t="s">
        <v>1</v>
      </c>
    </row>
    <row r="3" spans="1:4" s="1" customFormat="1" ht="21" customHeight="1" x14ac:dyDescent="0.25">
      <c r="A3" s="116" t="s">
        <v>104</v>
      </c>
      <c r="B3" s="116"/>
      <c r="C3" s="17" t="s">
        <v>106</v>
      </c>
    </row>
    <row r="4" spans="1:4" ht="26.1" customHeight="1" x14ac:dyDescent="0.25">
      <c r="A4" s="116" t="s">
        <v>30</v>
      </c>
      <c r="B4" s="116"/>
      <c r="C4" s="20">
        <v>200000</v>
      </c>
    </row>
    <row r="5" spans="1:4" ht="26.1" customHeight="1" x14ac:dyDescent="0.25">
      <c r="A5" s="116" t="s">
        <v>31</v>
      </c>
      <c r="B5" s="116"/>
      <c r="C5" s="24" t="s">
        <v>45</v>
      </c>
      <c r="D5" s="18" t="s">
        <v>33</v>
      </c>
    </row>
    <row r="6" spans="1:4" ht="26.1" customHeight="1" x14ac:dyDescent="0.25">
      <c r="A6" s="116" t="s">
        <v>32</v>
      </c>
      <c r="B6" s="116"/>
      <c r="C6" s="21" t="s">
        <v>48</v>
      </c>
      <c r="D6" s="18" t="s">
        <v>36</v>
      </c>
    </row>
    <row r="7" spans="1:4" ht="31.9" customHeight="1" x14ac:dyDescent="0.25">
      <c r="B7" s="37" t="s">
        <v>43</v>
      </c>
      <c r="D7" s="112" t="s">
        <v>44</v>
      </c>
    </row>
  </sheetData>
  <sheetProtection algorithmName="SHA-512" hashValue="MpSBvWEZOlMzEmV16CKpMbtNV6OCiibLjFZm3QK3jHoIiNk0dHgwHui9HRehzMex78QmWdVrBozDspYdELYmpQ==" saltValue="VMO2qRqtanignWduqCtmig==" spinCount="100000" sheet="1" selectLockedCells="1"/>
  <mergeCells count="6">
    <mergeCell ref="A5:B5"/>
    <mergeCell ref="A6:B6"/>
    <mergeCell ref="A1:C1"/>
    <mergeCell ref="A2:B2"/>
    <mergeCell ref="A4:B4"/>
    <mergeCell ref="A3:B3"/>
  </mergeCells>
  <conditionalFormatting sqref="C4">
    <cfRule type="expression" dxfId="39" priority="3">
      <formula>CurrCell="Dollar"</formula>
    </cfRule>
    <cfRule type="expression" dxfId="40" priority="2">
      <formula>CurrCell="Euro"</formula>
    </cfRule>
    <cfRule type="expression" dxfId="41" priority="1">
      <formula>CurrCell="Pound"</formula>
    </cfRule>
  </conditionalFormatting>
  <dataValidations count="2">
    <dataValidation type="list" allowBlank="1" showInputMessage="1" showErrorMessage="1" sqref="C5" xr:uid="{0B420705-0659-444B-A2C0-FC6FA8EEB8A5}">
      <formula1>"January,April"</formula1>
    </dataValidation>
    <dataValidation type="list" allowBlank="1" showInputMessage="1" showErrorMessage="1" sqref="C6" xr:uid="{41717F53-EF71-47D8-B37F-91AB9DA16599}">
      <formula1>INDIRECT($C$5)</formula1>
    </dataValidation>
  </dataValidations>
  <hyperlinks>
    <hyperlink ref="D7" r:id="rId1" xr:uid="{5F5FA1DB-53AE-4ECE-8746-371129AD88A7}"/>
  </hyperlinks>
  <pageMargins left="0.7" right="0.7" top="0.75" bottom="0.75" header="0.3" footer="0.3"/>
  <pageSetup paperSize="9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CE7241-3C35-461F-91B0-02CF811EA5E3}">
          <x14:formula1>
            <xm:f>Data!$J$2:$J$5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09B8-AEC0-4200-BF7D-A8A94681CA90}">
  <sheetPr codeName="Sheet3">
    <tabColor theme="5"/>
  </sheetPr>
  <dimension ref="A2:M19"/>
  <sheetViews>
    <sheetView showGridLines="0" workbookViewId="0">
      <selection activeCell="E8" sqref="E8"/>
    </sheetView>
  </sheetViews>
  <sheetFormatPr defaultColWidth="8.85546875" defaultRowHeight="15.75" x14ac:dyDescent="0.25"/>
  <cols>
    <col min="1" max="1" width="20.42578125" style="5" bestFit="1" customWidth="1"/>
    <col min="2" max="2" width="2.28515625" style="5" customWidth="1"/>
    <col min="3" max="3" width="29.7109375" style="5" customWidth="1"/>
    <col min="4" max="4" width="2.28515625" style="5" customWidth="1"/>
    <col min="5" max="5" width="29.7109375" style="5" customWidth="1"/>
    <col min="6" max="6" width="2.28515625" style="5" customWidth="1"/>
    <col min="7" max="7" width="60.28515625" style="5" customWidth="1"/>
    <col min="8" max="16384" width="8.85546875" style="5"/>
  </cols>
  <sheetData>
    <row r="2" spans="1:13" s="6" customFormat="1" ht="21" customHeight="1" x14ac:dyDescent="0.25">
      <c r="A2" s="9" t="s">
        <v>23</v>
      </c>
      <c r="C2" s="6" t="s">
        <v>25</v>
      </c>
      <c r="E2" s="6" t="s">
        <v>26</v>
      </c>
      <c r="G2" s="120" t="s">
        <v>39</v>
      </c>
      <c r="H2" s="22"/>
      <c r="I2" s="22"/>
      <c r="J2" s="22"/>
      <c r="K2" s="22"/>
      <c r="L2" s="22"/>
      <c r="M2" s="22"/>
    </row>
    <row r="3" spans="1:13" s="6" customFormat="1" ht="21" customHeight="1" x14ac:dyDescent="0.25">
      <c r="A3" s="7" t="s">
        <v>17</v>
      </c>
      <c r="C3" s="109" t="s">
        <v>2</v>
      </c>
      <c r="E3" s="109" t="s">
        <v>7</v>
      </c>
      <c r="G3" s="120"/>
    </row>
    <row r="4" spans="1:13" s="6" customFormat="1" ht="21" customHeight="1" x14ac:dyDescent="0.25">
      <c r="A4" s="8" t="s">
        <v>24</v>
      </c>
      <c r="C4" s="109" t="s">
        <v>3</v>
      </c>
      <c r="E4" s="109" t="s">
        <v>8</v>
      </c>
      <c r="G4" s="120"/>
    </row>
    <row r="5" spans="1:13" s="6" customFormat="1" ht="21" customHeight="1" x14ac:dyDescent="0.25">
      <c r="C5" s="109" t="s">
        <v>4</v>
      </c>
      <c r="E5" s="109" t="s">
        <v>9</v>
      </c>
      <c r="G5" s="120"/>
    </row>
    <row r="6" spans="1:13" s="6" customFormat="1" ht="21" customHeight="1" x14ac:dyDescent="0.25">
      <c r="C6" s="109" t="s">
        <v>5</v>
      </c>
      <c r="E6" s="109" t="s">
        <v>10</v>
      </c>
      <c r="G6" s="120"/>
    </row>
    <row r="7" spans="1:13" s="6" customFormat="1" ht="21" customHeight="1" x14ac:dyDescent="0.25">
      <c r="C7" s="109" t="s">
        <v>6</v>
      </c>
      <c r="E7" s="109" t="s">
        <v>11</v>
      </c>
      <c r="G7" s="120"/>
    </row>
    <row r="8" spans="1:13" s="6" customFormat="1" ht="21" customHeight="1" x14ac:dyDescent="0.25">
      <c r="E8" s="109" t="s">
        <v>12</v>
      </c>
      <c r="G8" s="120"/>
    </row>
    <row r="9" spans="1:13" s="6" customFormat="1" ht="21" customHeight="1" x14ac:dyDescent="0.25">
      <c r="E9" s="109" t="s">
        <v>13</v>
      </c>
      <c r="G9" s="120"/>
    </row>
    <row r="10" spans="1:13" ht="21" customHeight="1" x14ac:dyDescent="0.25">
      <c r="E10" s="109" t="s">
        <v>14</v>
      </c>
      <c r="G10" s="120"/>
    </row>
    <row r="11" spans="1:13" ht="21" customHeight="1" x14ac:dyDescent="0.25">
      <c r="E11" s="109" t="s">
        <v>15</v>
      </c>
      <c r="G11" s="120"/>
    </row>
    <row r="12" spans="1:13" ht="21" customHeight="1" x14ac:dyDescent="0.25">
      <c r="E12" s="109" t="s">
        <v>16</v>
      </c>
      <c r="G12" s="120"/>
    </row>
    <row r="16" spans="1:13" ht="31.15" customHeight="1" x14ac:dyDescent="0.25">
      <c r="A16" s="37" t="s">
        <v>43</v>
      </c>
      <c r="B16" s="4"/>
      <c r="C16" s="103"/>
      <c r="D16" s="103"/>
      <c r="E16" s="110" t="s">
        <v>44</v>
      </c>
      <c r="F16" s="103"/>
      <c r="G16" s="103"/>
    </row>
    <row r="19" spans="1:1" ht="22.5" x14ac:dyDescent="0.3">
      <c r="A19" s="104" t="s">
        <v>88</v>
      </c>
    </row>
  </sheetData>
  <sheetProtection algorithmName="SHA-512" hashValue="6BXjtD0bT/EPFj/HCgw6l80FgHHsu9XCbogMbCXwxOptXGYpZKe3Xgl9szQLUdNQbLfhInAiiM7w31AZderJDg==" saltValue="Rm7eBuFy7fszERN15a8qkw==" spinCount="100000" sheet="1" objects="1" scenarios="1" selectLockedCells="1"/>
  <mergeCells count="1">
    <mergeCell ref="G2:G12"/>
  </mergeCells>
  <phoneticPr fontId="10" type="noConversion"/>
  <hyperlinks>
    <hyperlink ref="E16" r:id="rId1" xr:uid="{542C1E94-C2B8-4363-94E2-A60D6A2282B8}"/>
  </hyperlinks>
  <pageMargins left="0.7" right="0.7" top="0.75" bottom="0.75" header="0.3" footer="0.3"/>
  <pageSetup orientation="portrait" r:id="rId2"/>
  <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9EB6-23BF-4691-A193-A79968636DD8}">
  <sheetPr codeName="Sheet2">
    <tabColor rgb="FF006838"/>
  </sheetPr>
  <dimension ref="B1:Q29"/>
  <sheetViews>
    <sheetView showGridLines="0" workbookViewId="0">
      <selection activeCell="C7" sqref="C7"/>
    </sheetView>
  </sheetViews>
  <sheetFormatPr defaultColWidth="8.85546875" defaultRowHeight="14.25" x14ac:dyDescent="0.2"/>
  <cols>
    <col min="1" max="1" width="8.85546875" style="10"/>
    <col min="2" max="2" width="11" style="10" customWidth="1"/>
    <col min="3" max="3" width="22" style="10" customWidth="1"/>
    <col min="4" max="4" width="2" style="10" customWidth="1"/>
    <col min="5" max="5" width="9.7109375" style="10" bestFit="1" customWidth="1"/>
    <col min="6" max="16384" width="8.85546875" style="10"/>
  </cols>
  <sheetData>
    <row r="1" spans="2:17" s="95" customFormat="1" ht="4.9000000000000004" customHeight="1" x14ac:dyDescent="0.2">
      <c r="B1" s="93"/>
      <c r="C1" s="94"/>
    </row>
    <row r="2" spans="2:17" ht="31.9" customHeight="1" x14ac:dyDescent="0.2">
      <c r="B2" s="121" t="s">
        <v>49</v>
      </c>
      <c r="C2" s="121"/>
    </row>
    <row r="3" spans="2:17" ht="20.25" x14ac:dyDescent="0.2">
      <c r="B3" s="96" t="s">
        <v>75</v>
      </c>
      <c r="C3" s="105" t="str">
        <f>+'Basic Details'!C6</f>
        <v>2021-22</v>
      </c>
      <c r="E3" s="98" t="s">
        <v>82</v>
      </c>
    </row>
    <row r="4" spans="2:17" s="95" customFormat="1" ht="4.9000000000000004" customHeight="1" x14ac:dyDescent="0.2">
      <c r="B4" s="93"/>
      <c r="C4" s="106"/>
    </row>
    <row r="5" spans="2:17" ht="24" customHeight="1" x14ac:dyDescent="0.2">
      <c r="B5" s="97" t="s">
        <v>50</v>
      </c>
      <c r="C5" s="107" t="s">
        <v>51</v>
      </c>
      <c r="E5" s="101" t="s">
        <v>77</v>
      </c>
    </row>
    <row r="6" spans="2:17" s="95" customFormat="1" ht="4.9000000000000004" customHeight="1" x14ac:dyDescent="0.2">
      <c r="B6" s="99"/>
      <c r="C6" s="106"/>
    </row>
    <row r="7" spans="2:17" ht="24" customHeight="1" x14ac:dyDescent="0.2">
      <c r="B7" s="100" t="s">
        <v>52</v>
      </c>
      <c r="C7" s="108" t="str">
        <f>+IF('Basic Details'!$C$5="January",Data!G2,Data!G5)</f>
        <v>April</v>
      </c>
    </row>
    <row r="8" spans="2:17" s="95" customFormat="1" ht="4.9000000000000004" customHeight="1" x14ac:dyDescent="0.2">
      <c r="B8" s="99"/>
      <c r="C8" s="106"/>
    </row>
    <row r="9" spans="2:17" ht="24" customHeight="1" x14ac:dyDescent="0.2">
      <c r="B9" s="100" t="s">
        <v>53</v>
      </c>
      <c r="C9" s="108" t="str">
        <f>+IF('Basic Details'!C5="January",Data!G3,Data!G6)</f>
        <v>May</v>
      </c>
    </row>
    <row r="10" spans="2:17" s="95" customFormat="1" ht="4.9000000000000004" customHeight="1" x14ac:dyDescent="0.2">
      <c r="B10" s="99"/>
      <c r="C10" s="106"/>
    </row>
    <row r="11" spans="2:17" ht="24" customHeight="1" x14ac:dyDescent="0.2">
      <c r="B11" s="100" t="s">
        <v>54</v>
      </c>
      <c r="C11" s="108" t="str">
        <f>+IF('Basic Details'!$C$5="January",Data!G4,Data!G7)</f>
        <v>June</v>
      </c>
    </row>
    <row r="12" spans="2:17" s="95" customFormat="1" ht="4.9000000000000004" customHeight="1" x14ac:dyDescent="0.2">
      <c r="B12" s="99"/>
      <c r="C12" s="106"/>
    </row>
    <row r="13" spans="2:17" ht="24" customHeight="1" x14ac:dyDescent="0.2">
      <c r="B13" s="100" t="s">
        <v>55</v>
      </c>
      <c r="C13" s="108" t="str">
        <f>+IF('Basic Details'!$C$5="January",Data!G5,Data!G8)</f>
        <v>July</v>
      </c>
    </row>
    <row r="14" spans="2:17" s="95" customFormat="1" ht="4.9000000000000004" customHeight="1" x14ac:dyDescent="0.2">
      <c r="B14" s="99"/>
      <c r="C14" s="106"/>
    </row>
    <row r="15" spans="2:17" ht="24" customHeight="1" x14ac:dyDescent="0.25">
      <c r="B15" s="100" t="s">
        <v>56</v>
      </c>
      <c r="C15" s="108" t="str">
        <f>+IF('Basic Details'!$C$5="January",Data!G6,Data!G9)</f>
        <v>August</v>
      </c>
      <c r="J15" s="37" t="s">
        <v>43</v>
      </c>
      <c r="K15" s="4"/>
      <c r="L15" s="5"/>
      <c r="M15" s="5"/>
      <c r="Q15" s="111" t="s">
        <v>44</v>
      </c>
    </row>
    <row r="16" spans="2:17" s="95" customFormat="1" ht="4.9000000000000004" customHeight="1" x14ac:dyDescent="0.2">
      <c r="B16" s="99"/>
      <c r="C16" s="106"/>
    </row>
    <row r="17" spans="2:3" ht="24" customHeight="1" x14ac:dyDescent="0.2">
      <c r="B17" s="100" t="s">
        <v>57</v>
      </c>
      <c r="C17" s="108" t="str">
        <f>+IF('Basic Details'!$C$5="January",Data!G7,Data!G10)</f>
        <v>September</v>
      </c>
    </row>
    <row r="18" spans="2:3" s="95" customFormat="1" ht="4.9000000000000004" customHeight="1" x14ac:dyDescent="0.2">
      <c r="B18" s="99"/>
      <c r="C18" s="106"/>
    </row>
    <row r="19" spans="2:3" ht="24" customHeight="1" x14ac:dyDescent="0.2">
      <c r="B19" s="100" t="s">
        <v>58</v>
      </c>
      <c r="C19" s="108" t="str">
        <f>+IF('Basic Details'!$C$5="January",Data!G8,Data!G11)</f>
        <v>October</v>
      </c>
    </row>
    <row r="20" spans="2:3" s="95" customFormat="1" ht="4.9000000000000004" customHeight="1" x14ac:dyDescent="0.2">
      <c r="B20" s="99"/>
      <c r="C20" s="106"/>
    </row>
    <row r="21" spans="2:3" ht="24" customHeight="1" x14ac:dyDescent="0.2">
      <c r="B21" s="100" t="s">
        <v>59</v>
      </c>
      <c r="C21" s="108" t="str">
        <f>+IF('Basic Details'!$C$5="January",Data!G9,Data!G12)</f>
        <v>November</v>
      </c>
    </row>
    <row r="22" spans="2:3" s="95" customFormat="1" ht="4.9000000000000004" customHeight="1" x14ac:dyDescent="0.2">
      <c r="B22" s="99"/>
      <c r="C22" s="106"/>
    </row>
    <row r="23" spans="2:3" ht="24" customHeight="1" x14ac:dyDescent="0.2">
      <c r="B23" s="100" t="s">
        <v>60</v>
      </c>
      <c r="C23" s="108" t="str">
        <f>+IF('Basic Details'!$C$5="January",Data!G10,Data!G13)</f>
        <v>December</v>
      </c>
    </row>
    <row r="24" spans="2:3" s="95" customFormat="1" ht="4.9000000000000004" customHeight="1" x14ac:dyDescent="0.2">
      <c r="B24" s="99"/>
      <c r="C24" s="106"/>
    </row>
    <row r="25" spans="2:3" ht="24" customHeight="1" x14ac:dyDescent="0.2">
      <c r="B25" s="100" t="s">
        <v>61</v>
      </c>
      <c r="C25" s="108" t="str">
        <f>+IF('Basic Details'!$C$5="January",Data!G11,Data!G14)</f>
        <v>January</v>
      </c>
    </row>
    <row r="26" spans="2:3" s="95" customFormat="1" ht="4.9000000000000004" customHeight="1" x14ac:dyDescent="0.2">
      <c r="B26" s="99"/>
      <c r="C26" s="106"/>
    </row>
    <row r="27" spans="2:3" ht="24" customHeight="1" x14ac:dyDescent="0.2">
      <c r="B27" s="100" t="s">
        <v>62</v>
      </c>
      <c r="C27" s="108" t="str">
        <f>+IF('Basic Details'!$C$5="January",Data!G12,Data!G15)</f>
        <v>February</v>
      </c>
    </row>
    <row r="28" spans="2:3" s="95" customFormat="1" ht="4.9000000000000004" customHeight="1" x14ac:dyDescent="0.2">
      <c r="B28" s="99"/>
      <c r="C28" s="106"/>
    </row>
    <row r="29" spans="2:3" ht="24" customHeight="1" x14ac:dyDescent="0.2">
      <c r="B29" s="100" t="s">
        <v>63</v>
      </c>
      <c r="C29" s="108" t="str">
        <f>+IF('Basic Details'!$C$5="January",Data!G13,Data!G16)</f>
        <v>March</v>
      </c>
    </row>
  </sheetData>
  <sheetProtection algorithmName="SHA-512" hashValue="y0xE5rEx3nNMdzIulC24Rf4j6/SMb/sUwiuORoaLfMlDsh0F5HFK++Njzcoyp7DE4aGJtRsIkWrd6bvQ3hPc8A==" saltValue="fG25upIgK6YGdwCA0YeWiQ==" spinCount="100000" sheet="1" objects="1" scenarios="1" selectLockedCells="1"/>
  <mergeCells count="1">
    <mergeCell ref="B2:C2"/>
  </mergeCells>
  <phoneticPr fontId="10" type="noConversion"/>
  <hyperlinks>
    <hyperlink ref="C13" location="'4th Month'!A1" display="'4th Month'!A1" xr:uid="{D9838FF2-27C5-443F-863E-6A3CEFB47BDA}"/>
    <hyperlink ref="C15" location="'5th Month'!A1" display="'5th Month'!A1" xr:uid="{56CF5FFE-C849-4F4C-8B76-0871A49CFF3E}"/>
    <hyperlink ref="C17" location="'6th Month'!A1" display="'6th Month'!A1" xr:uid="{7CBFAEE4-10F9-49DF-9AC9-AFCE20FF8B72}"/>
    <hyperlink ref="C19" location="'7th Month'!A1" display="'7th Month'!A1" xr:uid="{FE80559C-12CD-46E1-87D6-BD6868CA3121}"/>
    <hyperlink ref="C21" location="'8th Month'!A1" display="'8th Month'!A1" xr:uid="{3CA17809-46E9-45D2-85DC-53BCA729E952}"/>
    <hyperlink ref="C23" location="'9th Month'!A1" display="'9th Month'!A1" xr:uid="{DDF4AFCE-D98F-43B9-B860-F908DC9C5A74}"/>
    <hyperlink ref="C25" location="'10th Month'!A1" display="'10th Month'!A1" xr:uid="{98D73120-9ACC-478E-9DD4-D7C0A38B8512}"/>
    <hyperlink ref="C27" location="'11th Month'!A1" display="'11th Month'!A1" xr:uid="{D397703B-8011-4CD0-9CF9-DF19AF7B781D}"/>
    <hyperlink ref="C29" location="'12th Month'!A1" display="'12th Month'!A1" xr:uid="{58BFDB25-2798-40A8-BC3E-5E359A2FB593}"/>
    <hyperlink ref="C7" location="'1st Month'!A1" display="'1st Month'!A1" xr:uid="{37CDC70E-8462-4DB6-A638-A868A69A8E57}"/>
    <hyperlink ref="C11" location="'3rd Month'!A1" display="'3rd Month'!A1" xr:uid="{5448260B-DE72-46E8-8DDB-BD5EAEDA025F}"/>
    <hyperlink ref="C9" location="'2nd Month'!A1" display="'2nd Month'!A1" xr:uid="{C4D0CDA6-C2B9-404A-B4D4-F1D31494BEFC}"/>
    <hyperlink ref="C3" location="Report!A1" display="Report!A1" xr:uid="{6B1BEE3D-0A9C-4CE9-A872-8D5D207A8F28}"/>
    <hyperlink ref="Q15" r:id="rId1" xr:uid="{41E0024F-0572-4D14-A678-C8F373F8EC33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EF9D-1DBC-4DBA-8B7C-D4E8D0A1DC78}">
  <sheetPr codeName="Sheet18">
    <tabColor theme="1"/>
  </sheetPr>
  <dimension ref="A1:Z18"/>
  <sheetViews>
    <sheetView showGridLines="0" workbookViewId="0">
      <selection activeCell="G8" sqref="G8"/>
    </sheetView>
  </sheetViews>
  <sheetFormatPr defaultRowHeight="15" x14ac:dyDescent="0.25"/>
  <cols>
    <col min="1" max="1" width="1.7109375" customWidth="1"/>
    <col min="2" max="2" width="14.85546875" customWidth="1"/>
    <col min="3" max="3" width="1.7109375" customWidth="1"/>
    <col min="4" max="4" width="18.28515625" customWidth="1"/>
    <col min="5" max="5" width="1.7109375" customWidth="1"/>
    <col min="6" max="10" width="15.7109375" customWidth="1"/>
    <col min="11" max="11" width="1.7109375" customWidth="1"/>
    <col min="12" max="21" width="15.7109375" customWidth="1"/>
  </cols>
  <sheetData>
    <row r="1" spans="1:26" s="10" customFormat="1" ht="27.6" customHeight="1" x14ac:dyDescent="0.2">
      <c r="A1" s="122" t="s">
        <v>76</v>
      </c>
      <c r="B1" s="122"/>
      <c r="C1" s="122"/>
      <c r="D1" s="122"/>
      <c r="E1" s="78"/>
      <c r="F1" s="78"/>
      <c r="H1" s="15"/>
      <c r="Z1" s="11"/>
    </row>
    <row r="2" spans="1:26" s="10" customFormat="1" ht="30" x14ac:dyDescent="0.3">
      <c r="A2" s="102" t="str">
        <f>+"In the Books of "&amp;'Basic Details'!C2</f>
        <v>In the Books of Xplore Excel</v>
      </c>
      <c r="B2" s="102"/>
      <c r="C2" s="102"/>
      <c r="D2" s="102"/>
      <c r="E2" s="102"/>
      <c r="F2" s="102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4" spans="1:26" ht="22.9" customHeight="1" x14ac:dyDescent="0.25">
      <c r="B4" s="89" t="s">
        <v>80</v>
      </c>
      <c r="C4" s="81"/>
      <c r="D4" s="90" t="s">
        <v>20</v>
      </c>
      <c r="F4" s="123" t="s">
        <v>27</v>
      </c>
      <c r="G4" s="123"/>
      <c r="H4" s="123"/>
      <c r="I4" s="123"/>
      <c r="J4" s="123"/>
      <c r="L4" s="124" t="s">
        <v>28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6" s="84" customFormat="1" ht="21" customHeight="1" x14ac:dyDescent="0.25">
      <c r="B5" s="91" t="s">
        <v>81</v>
      </c>
      <c r="C5"/>
      <c r="D5" s="92">
        <f>+'Basic Details'!C4</f>
        <v>200000</v>
      </c>
      <c r="E5"/>
      <c r="F5" s="50" t="str">
        <f>+'Account List'!$C$3</f>
        <v>Income 1</v>
      </c>
      <c r="G5" s="50" t="str">
        <f>+'Account List'!$C$4</f>
        <v>Income 2</v>
      </c>
      <c r="H5" s="50" t="str">
        <f>+'Account List'!$C$5</f>
        <v>Income 3</v>
      </c>
      <c r="I5" s="50" t="str">
        <f>+'Account List'!$C$6</f>
        <v>Income 4</v>
      </c>
      <c r="J5" s="50" t="str">
        <f>+'Account List'!$C$7</f>
        <v>Income 5</v>
      </c>
      <c r="K5"/>
      <c r="L5" s="53" t="str">
        <f>+'Account List'!$E$3</f>
        <v>Expense 1</v>
      </c>
      <c r="M5" s="53" t="str">
        <f>+'Account List'!$E$4</f>
        <v>Expense 2</v>
      </c>
      <c r="N5" s="53" t="str">
        <f>+'Account List'!$E$5</f>
        <v>Expense 3</v>
      </c>
      <c r="O5" s="53" t="str">
        <f>+'Account List'!$E$6</f>
        <v>Expense 4</v>
      </c>
      <c r="P5" s="53" t="str">
        <f>+'Account List'!$E$7</f>
        <v>Expense 5</v>
      </c>
      <c r="Q5" s="53" t="str">
        <f>+'Account List'!$E$8</f>
        <v>Expense 6</v>
      </c>
      <c r="R5" s="53" t="str">
        <f>+'Account List'!$E$9</f>
        <v>Expense 7</v>
      </c>
      <c r="S5" s="53" t="str">
        <f>+'Account List'!$E$10</f>
        <v>Expense 8</v>
      </c>
      <c r="T5" s="53" t="str">
        <f>+'Account List'!$E$11</f>
        <v>Expense 9</v>
      </c>
      <c r="U5" s="53" t="str">
        <f>+'Account List'!$E$12</f>
        <v>Expense 10</v>
      </c>
    </row>
    <row r="6" spans="1:26" s="84" customFormat="1" ht="21" customHeight="1" x14ac:dyDescent="0.25">
      <c r="B6" s="86" t="str">
        <f>+Dashboard!C7</f>
        <v>April</v>
      </c>
      <c r="D6" s="88">
        <f>+'1st Month'!H6</f>
        <v>210000</v>
      </c>
      <c r="E6"/>
      <c r="F6" s="85">
        <f>+'1st Month'!J6</f>
        <v>15000</v>
      </c>
      <c r="G6" s="85">
        <f>+'1st Month'!K6</f>
        <v>0</v>
      </c>
      <c r="H6" s="85">
        <f>+'1st Month'!L6</f>
        <v>0</v>
      </c>
      <c r="I6" s="85">
        <f>+'1st Month'!M6</f>
        <v>0</v>
      </c>
      <c r="J6" s="85">
        <f>+'1st Month'!N6</f>
        <v>0</v>
      </c>
      <c r="L6" s="87">
        <f>+'1st Month'!P6</f>
        <v>0</v>
      </c>
      <c r="M6" s="87">
        <f>+'1st Month'!Q6</f>
        <v>5000</v>
      </c>
      <c r="N6" s="87">
        <f>+'1st Month'!R6</f>
        <v>0</v>
      </c>
      <c r="O6" s="87">
        <f>+'1st Month'!S6</f>
        <v>0</v>
      </c>
      <c r="P6" s="87">
        <f>+'1st Month'!T6</f>
        <v>0</v>
      </c>
      <c r="Q6" s="87">
        <f>+'1st Month'!U6</f>
        <v>0</v>
      </c>
      <c r="R6" s="87">
        <f>+'1st Month'!V6</f>
        <v>0</v>
      </c>
      <c r="S6" s="87">
        <f>+'1st Month'!W6</f>
        <v>0</v>
      </c>
      <c r="T6" s="87">
        <f>+'1st Month'!X6</f>
        <v>0</v>
      </c>
      <c r="U6" s="87">
        <f>+'1st Month'!Y6</f>
        <v>0</v>
      </c>
    </row>
    <row r="7" spans="1:26" s="84" customFormat="1" ht="21" customHeight="1" x14ac:dyDescent="0.25">
      <c r="B7" s="86" t="str">
        <f>+Dashboard!C9</f>
        <v>May</v>
      </c>
      <c r="D7" s="88">
        <f>+'2nd Month'!H6</f>
        <v>212500</v>
      </c>
      <c r="E7"/>
      <c r="F7" s="85">
        <f>+'2nd Month'!J6</f>
        <v>2500</v>
      </c>
      <c r="G7" s="85">
        <f>+'2nd Month'!K6</f>
        <v>0</v>
      </c>
      <c r="H7" s="85">
        <f>+'2nd Month'!L6</f>
        <v>0</v>
      </c>
      <c r="I7" s="85">
        <f>+'2nd Month'!M6</f>
        <v>0</v>
      </c>
      <c r="J7" s="85">
        <f>+'2nd Month'!N6</f>
        <v>0</v>
      </c>
      <c r="L7" s="87">
        <f>+'2nd Month'!P6</f>
        <v>0</v>
      </c>
      <c r="M7" s="87">
        <f>+'2nd Month'!Q6</f>
        <v>0</v>
      </c>
      <c r="N7" s="87">
        <f>+'2nd Month'!R6</f>
        <v>0</v>
      </c>
      <c r="O7" s="87">
        <f>+'2nd Month'!S6</f>
        <v>0</v>
      </c>
      <c r="P7" s="87">
        <f>+'2nd Month'!T6</f>
        <v>0</v>
      </c>
      <c r="Q7" s="87">
        <f>+'2nd Month'!U6</f>
        <v>0</v>
      </c>
      <c r="R7" s="87">
        <f>+'2nd Month'!V6</f>
        <v>0</v>
      </c>
      <c r="S7" s="87">
        <f>+'2nd Month'!W6</f>
        <v>0</v>
      </c>
      <c r="T7" s="87">
        <f>+'2nd Month'!X6</f>
        <v>0</v>
      </c>
      <c r="U7" s="87">
        <f>+'2nd Month'!Y6</f>
        <v>0</v>
      </c>
    </row>
    <row r="8" spans="1:26" s="84" customFormat="1" ht="21" customHeight="1" x14ac:dyDescent="0.25">
      <c r="B8" s="86" t="str">
        <f>+Dashboard!C11</f>
        <v>June</v>
      </c>
      <c r="D8" s="88">
        <f>+'3rd Month'!H6</f>
        <v>210000</v>
      </c>
      <c r="E8"/>
      <c r="F8" s="85">
        <f>+'3rd Month'!J6</f>
        <v>0</v>
      </c>
      <c r="G8" s="85">
        <f>+'3rd Month'!K6</f>
        <v>0</v>
      </c>
      <c r="H8" s="85">
        <f>+'3rd Month'!L6</f>
        <v>0</v>
      </c>
      <c r="I8" s="85">
        <f>+'3rd Month'!M6</f>
        <v>0</v>
      </c>
      <c r="J8" s="85">
        <f>+'3rd Month'!N6</f>
        <v>0</v>
      </c>
      <c r="L8" s="87">
        <f>+'3rd Month'!P6</f>
        <v>0</v>
      </c>
      <c r="M8" s="87">
        <f>+'3rd Month'!Q6</f>
        <v>2500</v>
      </c>
      <c r="N8" s="87">
        <f>+'3rd Month'!R6</f>
        <v>0</v>
      </c>
      <c r="O8" s="87">
        <f>+'3rd Month'!S6</f>
        <v>0</v>
      </c>
      <c r="P8" s="87">
        <f>+'3rd Month'!T6</f>
        <v>0</v>
      </c>
      <c r="Q8" s="87">
        <f>+'3rd Month'!U6</f>
        <v>0</v>
      </c>
      <c r="R8" s="87">
        <f>+'3rd Month'!V6</f>
        <v>0</v>
      </c>
      <c r="S8" s="87">
        <f>+'3rd Month'!W6</f>
        <v>0</v>
      </c>
      <c r="T8" s="87">
        <f>+'3rd Month'!X6</f>
        <v>0</v>
      </c>
      <c r="U8" s="87">
        <f>+'3rd Month'!Y6</f>
        <v>0</v>
      </c>
    </row>
    <row r="9" spans="1:26" s="84" customFormat="1" ht="21" customHeight="1" x14ac:dyDescent="0.25">
      <c r="B9" s="86" t="str">
        <f>+Dashboard!C13</f>
        <v>July</v>
      </c>
      <c r="D9" s="88">
        <f>+'4th Month'!H6</f>
        <v>207500</v>
      </c>
      <c r="E9"/>
      <c r="F9" s="85">
        <f>+'4th Month'!J6</f>
        <v>0</v>
      </c>
      <c r="G9" s="85">
        <f>+'4th Month'!K6</f>
        <v>0</v>
      </c>
      <c r="H9" s="85">
        <f>+'4th Month'!L6</f>
        <v>0</v>
      </c>
      <c r="I9" s="85">
        <f>+'4th Month'!M6</f>
        <v>0</v>
      </c>
      <c r="J9" s="85">
        <f>+'4th Month'!N6</f>
        <v>0</v>
      </c>
      <c r="L9" s="87">
        <f>+'4th Month'!P6</f>
        <v>0</v>
      </c>
      <c r="M9" s="87">
        <f>+'4th Month'!Q6</f>
        <v>2500</v>
      </c>
      <c r="N9" s="87">
        <f>+'4th Month'!R6</f>
        <v>0</v>
      </c>
      <c r="O9" s="87">
        <f>+'4th Month'!S6</f>
        <v>0</v>
      </c>
      <c r="P9" s="87">
        <f>+'4th Month'!T6</f>
        <v>0</v>
      </c>
      <c r="Q9" s="87">
        <f>+'4th Month'!U6</f>
        <v>0</v>
      </c>
      <c r="R9" s="87">
        <f>+'4th Month'!V6</f>
        <v>0</v>
      </c>
      <c r="S9" s="87">
        <f>+'4th Month'!W6</f>
        <v>0</v>
      </c>
      <c r="T9" s="87">
        <f>+'4th Month'!X6</f>
        <v>0</v>
      </c>
      <c r="U9" s="87">
        <f>+'4th Month'!Y6</f>
        <v>0</v>
      </c>
    </row>
    <row r="10" spans="1:26" s="84" customFormat="1" ht="21" customHeight="1" x14ac:dyDescent="0.25">
      <c r="B10" s="86" t="str">
        <f>+Dashboard!C15</f>
        <v>August</v>
      </c>
      <c r="D10" s="88">
        <f>+'5th Month'!H6</f>
        <v>205000</v>
      </c>
      <c r="E10"/>
      <c r="F10" s="85">
        <f>+'5th Month'!J6</f>
        <v>0</v>
      </c>
      <c r="G10" s="85">
        <f>+'5th Month'!K6</f>
        <v>0</v>
      </c>
      <c r="H10" s="85">
        <f>+'5th Month'!L6</f>
        <v>0</v>
      </c>
      <c r="I10" s="85">
        <f>+'5th Month'!M6</f>
        <v>0</v>
      </c>
      <c r="J10" s="85">
        <f>+'5th Month'!N6</f>
        <v>0</v>
      </c>
      <c r="L10" s="87">
        <f>+'5th Month'!P6</f>
        <v>0</v>
      </c>
      <c r="M10" s="87">
        <f>+'5th Month'!Q6</f>
        <v>2500</v>
      </c>
      <c r="N10" s="87">
        <f>+'5th Month'!R6</f>
        <v>0</v>
      </c>
      <c r="O10" s="87">
        <f>+'5th Month'!S6</f>
        <v>0</v>
      </c>
      <c r="P10" s="87">
        <f>+'5th Month'!T6</f>
        <v>0</v>
      </c>
      <c r="Q10" s="87">
        <f>+'5th Month'!U6</f>
        <v>0</v>
      </c>
      <c r="R10" s="87">
        <f>+'5th Month'!V6</f>
        <v>0</v>
      </c>
      <c r="S10" s="87">
        <f>+'5th Month'!W6</f>
        <v>0</v>
      </c>
      <c r="T10" s="87">
        <f>+'5th Month'!X6</f>
        <v>0</v>
      </c>
      <c r="U10" s="87">
        <f>+'5th Month'!Y6</f>
        <v>0</v>
      </c>
    </row>
    <row r="11" spans="1:26" s="84" customFormat="1" ht="21" customHeight="1" x14ac:dyDescent="0.25">
      <c r="B11" s="86" t="str">
        <f>+Dashboard!C17</f>
        <v>September</v>
      </c>
      <c r="D11" s="88">
        <f>+'6th Month'!H6</f>
        <v>202500</v>
      </c>
      <c r="E11"/>
      <c r="F11" s="85">
        <f>+'6th Month'!J6</f>
        <v>0</v>
      </c>
      <c r="G11" s="85">
        <f>+'6th Month'!K6</f>
        <v>0</v>
      </c>
      <c r="H11" s="85">
        <f>+'6th Month'!L6</f>
        <v>0</v>
      </c>
      <c r="I11" s="85">
        <f>+'6th Month'!M6</f>
        <v>0</v>
      </c>
      <c r="J11" s="85">
        <f>+'6th Month'!N6</f>
        <v>0</v>
      </c>
      <c r="L11" s="87">
        <f>+'6th Month'!P6</f>
        <v>0</v>
      </c>
      <c r="M11" s="87">
        <f>+'6th Month'!Q6</f>
        <v>2500</v>
      </c>
      <c r="N11" s="87">
        <f>+'6th Month'!R6</f>
        <v>0</v>
      </c>
      <c r="O11" s="87">
        <f>+'6th Month'!S6</f>
        <v>0</v>
      </c>
      <c r="P11" s="87">
        <f>+'6th Month'!T6</f>
        <v>0</v>
      </c>
      <c r="Q11" s="87">
        <f>+'6th Month'!U6</f>
        <v>0</v>
      </c>
      <c r="R11" s="87">
        <f>+'6th Month'!V6</f>
        <v>0</v>
      </c>
      <c r="S11" s="87">
        <f>+'6th Month'!W6</f>
        <v>0</v>
      </c>
      <c r="T11" s="87">
        <f>+'6th Month'!X6</f>
        <v>0</v>
      </c>
      <c r="U11" s="87">
        <f>+'6th Month'!Y6</f>
        <v>0</v>
      </c>
    </row>
    <row r="12" spans="1:26" s="84" customFormat="1" ht="21" customHeight="1" x14ac:dyDescent="0.25">
      <c r="B12" s="86" t="str">
        <f>+Dashboard!C19</f>
        <v>October</v>
      </c>
      <c r="D12" s="88">
        <f>+'7th Month'!H6</f>
        <v>200000</v>
      </c>
      <c r="E12"/>
      <c r="F12" s="85">
        <f>+'7th Month'!J6</f>
        <v>0</v>
      </c>
      <c r="G12" s="85">
        <f>+'7th Month'!K6</f>
        <v>0</v>
      </c>
      <c r="H12" s="85">
        <f>+'7th Month'!L6</f>
        <v>0</v>
      </c>
      <c r="I12" s="85">
        <f>+'7th Month'!M6</f>
        <v>0</v>
      </c>
      <c r="J12" s="85">
        <f>+'7th Month'!N6</f>
        <v>0</v>
      </c>
      <c r="L12" s="87">
        <f>+'7th Month'!P6</f>
        <v>0</v>
      </c>
      <c r="M12" s="87">
        <f>+'7th Month'!Q6</f>
        <v>2500</v>
      </c>
      <c r="N12" s="87">
        <f>+'7th Month'!R6</f>
        <v>0</v>
      </c>
      <c r="O12" s="87">
        <f>+'7th Month'!S6</f>
        <v>0</v>
      </c>
      <c r="P12" s="87">
        <f>+'7th Month'!T6</f>
        <v>0</v>
      </c>
      <c r="Q12" s="87">
        <f>+'7th Month'!U6</f>
        <v>0</v>
      </c>
      <c r="R12" s="87">
        <f>+'7th Month'!V6</f>
        <v>0</v>
      </c>
      <c r="S12" s="87">
        <f>+'7th Month'!W6</f>
        <v>0</v>
      </c>
      <c r="T12" s="87">
        <f>+'7th Month'!X6</f>
        <v>0</v>
      </c>
      <c r="U12" s="87">
        <f>+'7th Month'!Y6</f>
        <v>0</v>
      </c>
    </row>
    <row r="13" spans="1:26" s="84" customFormat="1" ht="21" customHeight="1" x14ac:dyDescent="0.25">
      <c r="B13" s="86" t="str">
        <f>+Dashboard!C21</f>
        <v>November</v>
      </c>
      <c r="D13" s="88">
        <f>+'8th Month'!H6</f>
        <v>197500</v>
      </c>
      <c r="E13"/>
      <c r="F13" s="85">
        <f>+'8th Month'!J6</f>
        <v>0</v>
      </c>
      <c r="G13" s="85">
        <f>+'8th Month'!K6</f>
        <v>0</v>
      </c>
      <c r="H13" s="85">
        <f>+'8th Month'!L6</f>
        <v>0</v>
      </c>
      <c r="I13" s="85">
        <f>+'8th Month'!M6</f>
        <v>0</v>
      </c>
      <c r="J13" s="85">
        <f>+'8th Month'!N6</f>
        <v>0</v>
      </c>
      <c r="L13" s="87">
        <f>+'8th Month'!P6</f>
        <v>0</v>
      </c>
      <c r="M13" s="87">
        <f>+'8th Month'!Q6</f>
        <v>2500</v>
      </c>
      <c r="N13" s="87">
        <f>+'8th Month'!R6</f>
        <v>0</v>
      </c>
      <c r="O13" s="87">
        <f>+'8th Month'!S6</f>
        <v>0</v>
      </c>
      <c r="P13" s="87">
        <f>+'8th Month'!T6</f>
        <v>0</v>
      </c>
      <c r="Q13" s="87">
        <f>+'8th Month'!U6</f>
        <v>0</v>
      </c>
      <c r="R13" s="87">
        <f>+'8th Month'!V6</f>
        <v>0</v>
      </c>
      <c r="S13" s="87">
        <f>+'8th Month'!W6</f>
        <v>0</v>
      </c>
      <c r="T13" s="87">
        <f>+'8th Month'!X6</f>
        <v>0</v>
      </c>
      <c r="U13" s="87">
        <f>+'8th Month'!Y6</f>
        <v>0</v>
      </c>
    </row>
    <row r="14" spans="1:26" s="84" customFormat="1" ht="21" customHeight="1" x14ac:dyDescent="0.25">
      <c r="B14" s="86" t="str">
        <f>+Dashboard!C23</f>
        <v>December</v>
      </c>
      <c r="D14" s="88">
        <f>+'9th Month'!H6</f>
        <v>195000</v>
      </c>
      <c r="E14"/>
      <c r="F14" s="85">
        <f>+'9th Month'!J6</f>
        <v>0</v>
      </c>
      <c r="G14" s="85">
        <f>+'9th Month'!K6</f>
        <v>0</v>
      </c>
      <c r="H14" s="85">
        <f>+'9th Month'!L6</f>
        <v>0</v>
      </c>
      <c r="I14" s="85">
        <f>+'9th Month'!M6</f>
        <v>0</v>
      </c>
      <c r="J14" s="85">
        <f>+'9th Month'!N6</f>
        <v>0</v>
      </c>
      <c r="L14" s="87">
        <f>+'9th Month'!P6</f>
        <v>0</v>
      </c>
      <c r="M14" s="87">
        <f>+'9th Month'!Q6</f>
        <v>2500</v>
      </c>
      <c r="N14" s="87">
        <f>+'9th Month'!R6</f>
        <v>0</v>
      </c>
      <c r="O14" s="87">
        <f>+'9th Month'!S6</f>
        <v>0</v>
      </c>
      <c r="P14" s="87">
        <f>+'9th Month'!T6</f>
        <v>0</v>
      </c>
      <c r="Q14" s="87">
        <f>+'9th Month'!U6</f>
        <v>0</v>
      </c>
      <c r="R14" s="87">
        <f>+'9th Month'!V6</f>
        <v>0</v>
      </c>
      <c r="S14" s="87">
        <f>+'9th Month'!W6</f>
        <v>0</v>
      </c>
      <c r="T14" s="87">
        <f>+'9th Month'!X6</f>
        <v>0</v>
      </c>
      <c r="U14" s="87">
        <f>+'9th Month'!Y6</f>
        <v>0</v>
      </c>
    </row>
    <row r="15" spans="1:26" s="84" customFormat="1" ht="21" customHeight="1" x14ac:dyDescent="0.25">
      <c r="B15" s="86" t="str">
        <f>+Dashboard!C25</f>
        <v>January</v>
      </c>
      <c r="D15" s="88">
        <f>+'9th Month'!H6</f>
        <v>195000</v>
      </c>
      <c r="E15"/>
      <c r="F15" s="85">
        <f>+'10th Month'!J6</f>
        <v>0</v>
      </c>
      <c r="G15" s="85">
        <f>+'10th Month'!K6</f>
        <v>0</v>
      </c>
      <c r="H15" s="85">
        <f>+'10th Month'!L6</f>
        <v>0</v>
      </c>
      <c r="I15" s="85">
        <f>+'10th Month'!M6</f>
        <v>0</v>
      </c>
      <c r="J15" s="85">
        <f>+'10th Month'!N6</f>
        <v>0</v>
      </c>
      <c r="L15" s="87">
        <f>+'10th Month'!P6</f>
        <v>0</v>
      </c>
      <c r="M15" s="87">
        <f>+'10th Month'!Q6</f>
        <v>2500</v>
      </c>
      <c r="N15" s="87">
        <f>+'10th Month'!R6</f>
        <v>0</v>
      </c>
      <c r="O15" s="87">
        <f>+'10th Month'!S6</f>
        <v>0</v>
      </c>
      <c r="P15" s="87">
        <f>+'10th Month'!T6</f>
        <v>0</v>
      </c>
      <c r="Q15" s="87">
        <f>+'10th Month'!U6</f>
        <v>0</v>
      </c>
      <c r="R15" s="87">
        <f>+'10th Month'!V6</f>
        <v>0</v>
      </c>
      <c r="S15" s="87">
        <f>+'10th Month'!W6</f>
        <v>0</v>
      </c>
      <c r="T15" s="87">
        <f>+'10th Month'!X6</f>
        <v>0</v>
      </c>
      <c r="U15" s="87">
        <f>+'10th Month'!Y6</f>
        <v>0</v>
      </c>
    </row>
    <row r="16" spans="1:26" s="84" customFormat="1" ht="21" customHeight="1" x14ac:dyDescent="0.25">
      <c r="B16" s="86" t="str">
        <f>+Dashboard!C27</f>
        <v>February</v>
      </c>
      <c r="D16" s="88">
        <f>+'11th Month'!H6</f>
        <v>192500</v>
      </c>
      <c r="E16"/>
      <c r="F16" s="85">
        <f>+'11th Month'!J6</f>
        <v>0</v>
      </c>
      <c r="G16" s="85">
        <f>+'11th Month'!K6</f>
        <v>0</v>
      </c>
      <c r="H16" s="85">
        <f>+'11th Month'!L6</f>
        <v>0</v>
      </c>
      <c r="I16" s="85">
        <f>+'11th Month'!M6</f>
        <v>0</v>
      </c>
      <c r="J16" s="85">
        <f>+'11th Month'!N6</f>
        <v>0</v>
      </c>
      <c r="L16" s="87">
        <f>+'11th Month'!P6</f>
        <v>0</v>
      </c>
      <c r="M16" s="87">
        <f>+'11th Month'!Q6</f>
        <v>0</v>
      </c>
      <c r="N16" s="87">
        <f>+'11th Month'!R6</f>
        <v>0</v>
      </c>
      <c r="O16" s="87">
        <f>+'11th Month'!S6</f>
        <v>0</v>
      </c>
      <c r="P16" s="87">
        <f>+'11th Month'!T6</f>
        <v>0</v>
      </c>
      <c r="Q16" s="87">
        <f>+'11th Month'!U6</f>
        <v>0</v>
      </c>
      <c r="R16" s="87">
        <f>+'11th Month'!V6</f>
        <v>0</v>
      </c>
      <c r="S16" s="87">
        <f>+'11th Month'!W6</f>
        <v>0</v>
      </c>
      <c r="T16" s="87">
        <f>+'11th Month'!X6</f>
        <v>0</v>
      </c>
      <c r="U16" s="87">
        <f>+'11th Month'!Y6</f>
        <v>0</v>
      </c>
    </row>
    <row r="17" spans="2:21" ht="21" customHeight="1" x14ac:dyDescent="0.25">
      <c r="B17" s="86" t="str">
        <f>+Dashboard!C29</f>
        <v>March</v>
      </c>
      <c r="C17" s="84"/>
      <c r="D17" s="88">
        <f>+'12th Month'!H6</f>
        <v>192500</v>
      </c>
      <c r="F17" s="85">
        <f>+'12th Month'!J6</f>
        <v>0</v>
      </c>
      <c r="G17" s="85">
        <f>+'12th Month'!K6</f>
        <v>0</v>
      </c>
      <c r="H17" s="85">
        <f>+'12th Month'!L6</f>
        <v>0</v>
      </c>
      <c r="I17" s="85">
        <f>+'12th Month'!M6</f>
        <v>0</v>
      </c>
      <c r="J17" s="85">
        <f>+'12th Month'!N6</f>
        <v>0</v>
      </c>
      <c r="K17" s="84"/>
      <c r="L17" s="87">
        <f>+'12th Month'!P6</f>
        <v>0</v>
      </c>
      <c r="M17" s="87">
        <f>+'12th Month'!Q6</f>
        <v>0</v>
      </c>
      <c r="N17" s="87">
        <f>+'12th Month'!R6</f>
        <v>0</v>
      </c>
      <c r="O17" s="87">
        <f>+'12th Month'!S6</f>
        <v>0</v>
      </c>
      <c r="P17" s="87">
        <f>+'12th Month'!T6</f>
        <v>0</v>
      </c>
      <c r="Q17" s="87">
        <f>+'12th Month'!U6</f>
        <v>0</v>
      </c>
      <c r="R17" s="87">
        <f>+'12th Month'!V6</f>
        <v>0</v>
      </c>
      <c r="S17" s="87">
        <f>+'12th Month'!W6</f>
        <v>0</v>
      </c>
      <c r="T17" s="87">
        <f>+'12th Month'!X6</f>
        <v>0</v>
      </c>
      <c r="U17" s="87">
        <f>+'12th Month'!Y6</f>
        <v>0</v>
      </c>
    </row>
    <row r="18" spans="2:21" ht="22.9" customHeight="1" x14ac:dyDescent="0.25"/>
  </sheetData>
  <sheetProtection algorithmName="SHA-512" hashValue="8T/EOA6GUTjlSr2VGyOP31YqGaYPKTI3lr8IOhDQy6hKudXqeYEqLp9gBFcPeDdTzGS3qKmFAjfDnrdSfjnMRg==" saltValue="+vS4YIhw2b/4gBFavYguag==" spinCount="100000" sheet="1" objects="1" scenarios="1"/>
  <mergeCells count="3">
    <mergeCell ref="A1:D1"/>
    <mergeCell ref="F4:J4"/>
    <mergeCell ref="L4:U4"/>
  </mergeCells>
  <conditionalFormatting sqref="D5:D17 F6:J17 L6:U17">
    <cfRule type="expression" dxfId="36" priority="3">
      <formula>CurrCell="Dollar"</formula>
    </cfRule>
    <cfRule type="expression" dxfId="38" priority="2">
      <formula>CurrCell="Euro"</formula>
    </cfRule>
    <cfRule type="expression" dxfId="37" priority="1">
      <formula>CurrCell="Pound"</formula>
    </cfRule>
  </conditionalFormatting>
  <hyperlinks>
    <hyperlink ref="X2" r:id="rId1" xr:uid="{A301B7BF-A540-474C-936E-F500FC35F48C}"/>
    <hyperlink ref="A1" location="Dashboard!A1" display="DASHBOARD" xr:uid="{2782BF27-6A20-4FDB-9B89-32BB048E3B8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217E-0224-42A8-BAB7-3443F4651D48}">
  <sheetPr codeName="Sheet4"/>
  <dimension ref="B1:J31"/>
  <sheetViews>
    <sheetView workbookViewId="0">
      <selection activeCell="J3" sqref="J3"/>
    </sheetView>
  </sheetViews>
  <sheetFormatPr defaultRowHeight="15" x14ac:dyDescent="0.25"/>
  <cols>
    <col min="3" max="3" width="3" bestFit="1" customWidth="1"/>
  </cols>
  <sheetData>
    <row r="1" spans="2:10" s="25" customFormat="1" x14ac:dyDescent="0.25">
      <c r="B1" s="25" t="s">
        <v>35</v>
      </c>
      <c r="D1" s="25" t="s">
        <v>34</v>
      </c>
      <c r="G1" s="25" t="s">
        <v>51</v>
      </c>
      <c r="J1" s="25" t="s">
        <v>105</v>
      </c>
    </row>
    <row r="2" spans="2:10" x14ac:dyDescent="0.25">
      <c r="B2">
        <v>2021</v>
      </c>
      <c r="C2">
        <v>22</v>
      </c>
      <c r="D2" t="str">
        <f>+B2&amp;"-"&amp;C2</f>
        <v>2021-22</v>
      </c>
      <c r="G2" t="s">
        <v>64</v>
      </c>
      <c r="J2" t="s">
        <v>106</v>
      </c>
    </row>
    <row r="3" spans="2:10" x14ac:dyDescent="0.25">
      <c r="B3">
        <f>+B2+1</f>
        <v>2022</v>
      </c>
      <c r="C3">
        <f>+C2+1</f>
        <v>23</v>
      </c>
      <c r="D3" t="str">
        <f t="shared" ref="D3:D16" si="0">+B3&amp;"-"&amp;C3</f>
        <v>2022-23</v>
      </c>
      <c r="G3" t="s">
        <v>65</v>
      </c>
      <c r="J3" t="s">
        <v>107</v>
      </c>
    </row>
    <row r="4" spans="2:10" x14ac:dyDescent="0.25">
      <c r="B4">
        <f t="shared" ref="B4:B16" si="1">+B3+1</f>
        <v>2023</v>
      </c>
      <c r="C4">
        <f t="shared" ref="C4:C16" si="2">+C3+1</f>
        <v>24</v>
      </c>
      <c r="D4" t="str">
        <f t="shared" si="0"/>
        <v>2023-24</v>
      </c>
      <c r="G4" t="s">
        <v>66</v>
      </c>
      <c r="J4" t="s">
        <v>108</v>
      </c>
    </row>
    <row r="5" spans="2:10" x14ac:dyDescent="0.25">
      <c r="B5">
        <f t="shared" si="1"/>
        <v>2024</v>
      </c>
      <c r="C5">
        <f t="shared" si="2"/>
        <v>25</v>
      </c>
      <c r="D5" t="str">
        <f t="shared" si="0"/>
        <v>2024-25</v>
      </c>
      <c r="G5" t="s">
        <v>45</v>
      </c>
      <c r="J5" t="s">
        <v>109</v>
      </c>
    </row>
    <row r="6" spans="2:10" x14ac:dyDescent="0.25">
      <c r="B6">
        <f t="shared" si="1"/>
        <v>2025</v>
      </c>
      <c r="C6">
        <f t="shared" si="2"/>
        <v>26</v>
      </c>
      <c r="D6" t="str">
        <f t="shared" si="0"/>
        <v>2025-26</v>
      </c>
      <c r="G6" t="s">
        <v>67</v>
      </c>
    </row>
    <row r="7" spans="2:10" x14ac:dyDescent="0.25">
      <c r="B7">
        <f t="shared" si="1"/>
        <v>2026</v>
      </c>
      <c r="C7">
        <f t="shared" si="2"/>
        <v>27</v>
      </c>
      <c r="D7" t="str">
        <f t="shared" si="0"/>
        <v>2026-27</v>
      </c>
      <c r="G7" t="s">
        <v>68</v>
      </c>
    </row>
    <row r="8" spans="2:10" x14ac:dyDescent="0.25">
      <c r="B8">
        <f t="shared" si="1"/>
        <v>2027</v>
      </c>
      <c r="C8">
        <f t="shared" si="2"/>
        <v>28</v>
      </c>
      <c r="D8" t="str">
        <f t="shared" si="0"/>
        <v>2027-28</v>
      </c>
      <c r="G8" t="s">
        <v>69</v>
      </c>
    </row>
    <row r="9" spans="2:10" x14ac:dyDescent="0.25">
      <c r="B9">
        <f t="shared" si="1"/>
        <v>2028</v>
      </c>
      <c r="C9">
        <f t="shared" si="2"/>
        <v>29</v>
      </c>
      <c r="D9" t="str">
        <f t="shared" si="0"/>
        <v>2028-29</v>
      </c>
      <c r="G9" t="s">
        <v>70</v>
      </c>
    </row>
    <row r="10" spans="2:10" x14ac:dyDescent="0.25">
      <c r="B10">
        <f t="shared" si="1"/>
        <v>2029</v>
      </c>
      <c r="C10">
        <f t="shared" si="2"/>
        <v>30</v>
      </c>
      <c r="D10" t="str">
        <f t="shared" si="0"/>
        <v>2029-30</v>
      </c>
      <c r="G10" t="s">
        <v>71</v>
      </c>
    </row>
    <row r="11" spans="2:10" x14ac:dyDescent="0.25">
      <c r="B11">
        <f t="shared" si="1"/>
        <v>2030</v>
      </c>
      <c r="C11">
        <f t="shared" si="2"/>
        <v>31</v>
      </c>
      <c r="D11" t="str">
        <f t="shared" si="0"/>
        <v>2030-31</v>
      </c>
      <c r="G11" t="s">
        <v>72</v>
      </c>
    </row>
    <row r="12" spans="2:10" x14ac:dyDescent="0.25">
      <c r="B12">
        <f t="shared" si="1"/>
        <v>2031</v>
      </c>
      <c r="C12">
        <f t="shared" si="2"/>
        <v>32</v>
      </c>
      <c r="D12" t="str">
        <f t="shared" si="0"/>
        <v>2031-32</v>
      </c>
      <c r="G12" t="s">
        <v>73</v>
      </c>
    </row>
    <row r="13" spans="2:10" x14ac:dyDescent="0.25">
      <c r="B13">
        <f t="shared" si="1"/>
        <v>2032</v>
      </c>
      <c r="C13">
        <f t="shared" si="2"/>
        <v>33</v>
      </c>
      <c r="D13" t="str">
        <f t="shared" si="0"/>
        <v>2032-33</v>
      </c>
      <c r="G13" t="s">
        <v>74</v>
      </c>
    </row>
    <row r="14" spans="2:10" x14ac:dyDescent="0.25">
      <c r="B14">
        <f t="shared" si="1"/>
        <v>2033</v>
      </c>
      <c r="C14">
        <f t="shared" si="2"/>
        <v>34</v>
      </c>
      <c r="D14" t="str">
        <f t="shared" si="0"/>
        <v>2033-34</v>
      </c>
      <c r="G14" t="s">
        <v>64</v>
      </c>
    </row>
    <row r="15" spans="2:10" x14ac:dyDescent="0.25">
      <c r="B15">
        <f t="shared" si="1"/>
        <v>2034</v>
      </c>
      <c r="C15">
        <f t="shared" si="2"/>
        <v>35</v>
      </c>
      <c r="D15" t="str">
        <f t="shared" si="0"/>
        <v>2034-35</v>
      </c>
      <c r="G15" t="s">
        <v>65</v>
      </c>
    </row>
    <row r="16" spans="2:10" x14ac:dyDescent="0.25">
      <c r="B16">
        <f t="shared" si="1"/>
        <v>2035</v>
      </c>
      <c r="C16">
        <f t="shared" si="2"/>
        <v>36</v>
      </c>
      <c r="D16" t="str">
        <f t="shared" si="0"/>
        <v>2035-36</v>
      </c>
      <c r="G16" t="s">
        <v>66</v>
      </c>
    </row>
    <row r="17" spans="2:4" x14ac:dyDescent="0.25">
      <c r="B17">
        <f t="shared" ref="B17:B24" si="3">+B16+1</f>
        <v>2036</v>
      </c>
      <c r="C17">
        <f t="shared" ref="C17:C24" si="4">+C16+1</f>
        <v>37</v>
      </c>
      <c r="D17" t="str">
        <f t="shared" ref="D17:D24" si="5">+B17&amp;"-"&amp;C17</f>
        <v>2036-37</v>
      </c>
    </row>
    <row r="18" spans="2:4" x14ac:dyDescent="0.25">
      <c r="B18">
        <f t="shared" si="3"/>
        <v>2037</v>
      </c>
      <c r="C18">
        <f t="shared" si="4"/>
        <v>38</v>
      </c>
      <c r="D18" t="str">
        <f t="shared" si="5"/>
        <v>2037-38</v>
      </c>
    </row>
    <row r="19" spans="2:4" x14ac:dyDescent="0.25">
      <c r="B19">
        <f t="shared" si="3"/>
        <v>2038</v>
      </c>
      <c r="C19">
        <f t="shared" si="4"/>
        <v>39</v>
      </c>
      <c r="D19" t="str">
        <f t="shared" si="5"/>
        <v>2038-39</v>
      </c>
    </row>
    <row r="20" spans="2:4" x14ac:dyDescent="0.25">
      <c r="B20">
        <f t="shared" si="3"/>
        <v>2039</v>
      </c>
      <c r="C20">
        <f t="shared" si="4"/>
        <v>40</v>
      </c>
      <c r="D20" t="str">
        <f t="shared" si="5"/>
        <v>2039-40</v>
      </c>
    </row>
    <row r="21" spans="2:4" x14ac:dyDescent="0.25">
      <c r="B21">
        <f t="shared" si="3"/>
        <v>2040</v>
      </c>
      <c r="C21">
        <f t="shared" si="4"/>
        <v>41</v>
      </c>
      <c r="D21" t="str">
        <f t="shared" si="5"/>
        <v>2040-41</v>
      </c>
    </row>
    <row r="22" spans="2:4" x14ac:dyDescent="0.25">
      <c r="B22">
        <f t="shared" si="3"/>
        <v>2041</v>
      </c>
      <c r="C22">
        <f t="shared" si="4"/>
        <v>42</v>
      </c>
      <c r="D22" t="str">
        <f t="shared" si="5"/>
        <v>2041-42</v>
      </c>
    </row>
    <row r="23" spans="2:4" x14ac:dyDescent="0.25">
      <c r="B23">
        <f t="shared" si="3"/>
        <v>2042</v>
      </c>
      <c r="C23">
        <f t="shared" si="4"/>
        <v>43</v>
      </c>
      <c r="D23" t="str">
        <f t="shared" si="5"/>
        <v>2042-43</v>
      </c>
    </row>
    <row r="24" spans="2:4" x14ac:dyDescent="0.25">
      <c r="B24">
        <f t="shared" si="3"/>
        <v>2043</v>
      </c>
      <c r="C24">
        <f t="shared" si="4"/>
        <v>44</v>
      </c>
      <c r="D24" t="str">
        <f t="shared" si="5"/>
        <v>2043-44</v>
      </c>
    </row>
    <row r="25" spans="2:4" x14ac:dyDescent="0.25">
      <c r="B25">
        <f t="shared" ref="B25:C31" si="6">+B24+1</f>
        <v>2044</v>
      </c>
      <c r="C25">
        <f t="shared" si="6"/>
        <v>45</v>
      </c>
      <c r="D25" t="str">
        <f t="shared" ref="D25:D31" si="7">+B25&amp;"-"&amp;C25</f>
        <v>2044-45</v>
      </c>
    </row>
    <row r="26" spans="2:4" x14ac:dyDescent="0.25">
      <c r="B26">
        <f t="shared" si="6"/>
        <v>2045</v>
      </c>
      <c r="C26">
        <f t="shared" si="6"/>
        <v>46</v>
      </c>
      <c r="D26" t="str">
        <f t="shared" si="7"/>
        <v>2045-46</v>
      </c>
    </row>
    <row r="27" spans="2:4" x14ac:dyDescent="0.25">
      <c r="B27">
        <f t="shared" si="6"/>
        <v>2046</v>
      </c>
      <c r="C27">
        <f t="shared" si="6"/>
        <v>47</v>
      </c>
      <c r="D27" t="str">
        <f t="shared" si="7"/>
        <v>2046-47</v>
      </c>
    </row>
    <row r="28" spans="2:4" x14ac:dyDescent="0.25">
      <c r="B28">
        <f t="shared" si="6"/>
        <v>2047</v>
      </c>
      <c r="C28">
        <f t="shared" si="6"/>
        <v>48</v>
      </c>
      <c r="D28" t="str">
        <f t="shared" si="7"/>
        <v>2047-48</v>
      </c>
    </row>
    <row r="29" spans="2:4" x14ac:dyDescent="0.25">
      <c r="B29">
        <f t="shared" si="6"/>
        <v>2048</v>
      </c>
      <c r="C29">
        <f t="shared" si="6"/>
        <v>49</v>
      </c>
      <c r="D29" t="str">
        <f t="shared" si="7"/>
        <v>2048-49</v>
      </c>
    </row>
    <row r="30" spans="2:4" x14ac:dyDescent="0.25">
      <c r="B30">
        <f t="shared" si="6"/>
        <v>2049</v>
      </c>
      <c r="C30">
        <f t="shared" si="6"/>
        <v>50</v>
      </c>
      <c r="D30" t="str">
        <f t="shared" si="7"/>
        <v>2049-50</v>
      </c>
    </row>
    <row r="31" spans="2:4" x14ac:dyDescent="0.25">
      <c r="B31">
        <f t="shared" si="6"/>
        <v>2050</v>
      </c>
      <c r="C31">
        <f t="shared" si="6"/>
        <v>51</v>
      </c>
      <c r="D31" t="str">
        <f t="shared" si="7"/>
        <v>2050-51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C4B08-953F-4220-97E6-5DBE994D8759}">
  <sheetPr codeName="Sheet6">
    <tabColor rgb="FF002060"/>
  </sheetPr>
  <dimension ref="A1:Z265"/>
  <sheetViews>
    <sheetView showGridLines="0" workbookViewId="0">
      <pane ySplit="6" topLeftCell="A7" activePane="bottomLeft" state="frozen"/>
      <selection sqref="A1:D1"/>
      <selection pane="bottomLeft" activeCell="F19" sqref="F19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"&amp;'Basic Details'!C5&amp;" "&amp;'Basic Details'!C6</f>
        <v>Cash Book April 2021-22</v>
      </c>
      <c r="B3" s="43"/>
      <c r="C3" s="43"/>
      <c r="D3" s="43"/>
      <c r="E3" s="43"/>
      <c r="F3" s="44" t="s">
        <v>38</v>
      </c>
      <c r="G3" s="45"/>
      <c r="H3" s="79">
        <f>+'Basic Details'!$C$4</f>
        <v>200000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210000</v>
      </c>
      <c r="I6" s="48"/>
      <c r="J6" s="56">
        <f>SUM(J7:J1048574)</f>
        <v>15000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5000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17</v>
      </c>
      <c r="E7" s="28" t="s">
        <v>2</v>
      </c>
      <c r="F7" s="30">
        <v>15000</v>
      </c>
      <c r="G7" s="63" t="str">
        <f>IF($E7=G$5,$F7,"")</f>
        <v/>
      </c>
      <c r="H7" s="64">
        <f>H3+SUM(J7:N7)-SUM(P7:Y7)</f>
        <v>215000</v>
      </c>
      <c r="I7" s="63" t="str">
        <f t="shared" ref="I7:Y7" si="1">IF($E7=I$5,$F7,"")</f>
        <v/>
      </c>
      <c r="J7" s="65">
        <f t="shared" si="1"/>
        <v>15000</v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 t="str">
        <f t="shared" si="1"/>
        <v/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 t="s">
        <v>24</v>
      </c>
      <c r="E8" s="34" t="s">
        <v>8</v>
      </c>
      <c r="F8" s="36">
        <v>5000</v>
      </c>
      <c r="G8" s="63"/>
      <c r="H8" s="71">
        <f>H7+SUM(J8:N8)-SUM(P8:Y8)</f>
        <v>210000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ref="P8:Y8" si="2">IF($E8=P$5,$F8,"")</f>
        <v/>
      </c>
      <c r="Q8" s="69">
        <f t="shared" si="2"/>
        <v>5000</v>
      </c>
      <c r="R8" s="69" t="str">
        <f t="shared" si="2"/>
        <v/>
      </c>
      <c r="S8" s="69" t="str">
        <f t="shared" si="2"/>
        <v/>
      </c>
      <c r="T8" s="69" t="str">
        <f t="shared" si="2"/>
        <v/>
      </c>
      <c r="U8" s="69" t="str">
        <f t="shared" si="2"/>
        <v/>
      </c>
      <c r="V8" s="69" t="str">
        <f t="shared" si="2"/>
        <v/>
      </c>
      <c r="W8" s="69" t="str">
        <f t="shared" si="2"/>
        <v/>
      </c>
      <c r="X8" s="69" t="str">
        <f t="shared" si="2"/>
        <v/>
      </c>
      <c r="Y8" s="70" t="str">
        <f t="shared" si="2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46" si="3">H8+SUM(J9:N9)-SUM(P9:Y9)</f>
        <v>210000</v>
      </c>
      <c r="I9" s="63"/>
      <c r="J9" s="72" t="str">
        <f t="shared" ref="J9:N47" si="4">IF($E9=J$5,$F9,"")</f>
        <v/>
      </c>
      <c r="K9" s="73" t="str">
        <f t="shared" ref="K9:N22" si="5">IF($E9=K$5,$F9,"")</f>
        <v/>
      </c>
      <c r="L9" s="73" t="str">
        <f t="shared" si="5"/>
        <v/>
      </c>
      <c r="M9" s="73" t="str">
        <f t="shared" si="5"/>
        <v/>
      </c>
      <c r="N9" s="74" t="str">
        <f t="shared" si="5"/>
        <v/>
      </c>
      <c r="O9" s="63"/>
      <c r="P9" s="75" t="str">
        <f t="shared" ref="P9:Y22" si="6">IF($E9=P$5,$F9,"")</f>
        <v/>
      </c>
      <c r="Q9" s="76" t="str">
        <f t="shared" si="6"/>
        <v/>
      </c>
      <c r="R9" s="76" t="str">
        <f t="shared" si="6"/>
        <v/>
      </c>
      <c r="S9" s="76" t="str">
        <f t="shared" si="6"/>
        <v/>
      </c>
      <c r="T9" s="76" t="str">
        <f t="shared" si="6"/>
        <v/>
      </c>
      <c r="U9" s="76" t="str">
        <f t="shared" si="6"/>
        <v/>
      </c>
      <c r="V9" s="76" t="str">
        <f t="shared" si="6"/>
        <v/>
      </c>
      <c r="W9" s="76" t="str">
        <f t="shared" si="6"/>
        <v/>
      </c>
      <c r="X9" s="76" t="str">
        <f t="shared" si="6"/>
        <v/>
      </c>
      <c r="Y9" s="77" t="str">
        <f t="shared" si="6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3"/>
        <v>210000</v>
      </c>
      <c r="I10" s="63"/>
      <c r="J10" s="72" t="str">
        <f t="shared" si="4"/>
        <v/>
      </c>
      <c r="K10" s="73" t="str">
        <f t="shared" si="5"/>
        <v/>
      </c>
      <c r="L10" s="73" t="str">
        <f t="shared" si="5"/>
        <v/>
      </c>
      <c r="M10" s="73" t="str">
        <f t="shared" si="5"/>
        <v/>
      </c>
      <c r="N10" s="74" t="str">
        <f t="shared" si="5"/>
        <v/>
      </c>
      <c r="O10" s="63"/>
      <c r="P10" s="75" t="str">
        <f t="shared" si="6"/>
        <v/>
      </c>
      <c r="Q10" s="76" t="str">
        <f t="shared" si="6"/>
        <v/>
      </c>
      <c r="R10" s="76" t="str">
        <f t="shared" si="6"/>
        <v/>
      </c>
      <c r="S10" s="76" t="str">
        <f t="shared" si="6"/>
        <v/>
      </c>
      <c r="T10" s="76" t="str">
        <f t="shared" si="6"/>
        <v/>
      </c>
      <c r="U10" s="76" t="str">
        <f t="shared" si="6"/>
        <v/>
      </c>
      <c r="V10" s="76" t="str">
        <f t="shared" si="6"/>
        <v/>
      </c>
      <c r="W10" s="76" t="str">
        <f t="shared" si="6"/>
        <v/>
      </c>
      <c r="X10" s="76" t="str">
        <f t="shared" si="6"/>
        <v/>
      </c>
      <c r="Y10" s="77" t="str">
        <f t="shared" si="6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3"/>
        <v>210000</v>
      </c>
      <c r="I11" s="63"/>
      <c r="J11" s="72" t="str">
        <f t="shared" si="4"/>
        <v/>
      </c>
      <c r="K11" s="73" t="str">
        <f t="shared" si="5"/>
        <v/>
      </c>
      <c r="L11" s="73" t="str">
        <f t="shared" si="5"/>
        <v/>
      </c>
      <c r="M11" s="73" t="str">
        <f t="shared" si="5"/>
        <v/>
      </c>
      <c r="N11" s="74" t="str">
        <f t="shared" si="5"/>
        <v/>
      </c>
      <c r="O11" s="63"/>
      <c r="P11" s="75" t="str">
        <f t="shared" si="6"/>
        <v/>
      </c>
      <c r="Q11" s="76" t="str">
        <f t="shared" si="6"/>
        <v/>
      </c>
      <c r="R11" s="76" t="str">
        <f t="shared" si="6"/>
        <v/>
      </c>
      <c r="S11" s="76" t="str">
        <f t="shared" si="6"/>
        <v/>
      </c>
      <c r="T11" s="76" t="str">
        <f t="shared" si="6"/>
        <v/>
      </c>
      <c r="U11" s="76" t="str">
        <f t="shared" si="6"/>
        <v/>
      </c>
      <c r="V11" s="76" t="str">
        <f t="shared" si="6"/>
        <v/>
      </c>
      <c r="W11" s="76" t="str">
        <f t="shared" si="6"/>
        <v/>
      </c>
      <c r="X11" s="76" t="str">
        <f t="shared" si="6"/>
        <v/>
      </c>
      <c r="Y11" s="77" t="str">
        <f t="shared" si="6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3"/>
        <v>210000</v>
      </c>
      <c r="I12" s="63"/>
      <c r="J12" s="72" t="str">
        <f t="shared" si="4"/>
        <v/>
      </c>
      <c r="K12" s="73" t="str">
        <f t="shared" si="5"/>
        <v/>
      </c>
      <c r="L12" s="73" t="str">
        <f t="shared" si="5"/>
        <v/>
      </c>
      <c r="M12" s="73" t="str">
        <f t="shared" si="5"/>
        <v/>
      </c>
      <c r="N12" s="74" t="str">
        <f t="shared" si="5"/>
        <v/>
      </c>
      <c r="O12" s="63"/>
      <c r="P12" s="75" t="str">
        <f t="shared" si="6"/>
        <v/>
      </c>
      <c r="Q12" s="76" t="str">
        <f t="shared" si="6"/>
        <v/>
      </c>
      <c r="R12" s="76" t="str">
        <f t="shared" si="6"/>
        <v/>
      </c>
      <c r="S12" s="76" t="str">
        <f t="shared" si="6"/>
        <v/>
      </c>
      <c r="T12" s="76" t="str">
        <f t="shared" si="6"/>
        <v/>
      </c>
      <c r="U12" s="76" t="str">
        <f t="shared" si="6"/>
        <v/>
      </c>
      <c r="V12" s="76" t="str">
        <f t="shared" si="6"/>
        <v/>
      </c>
      <c r="W12" s="76" t="str">
        <f t="shared" si="6"/>
        <v/>
      </c>
      <c r="X12" s="76" t="str">
        <f t="shared" si="6"/>
        <v/>
      </c>
      <c r="Y12" s="77" t="str">
        <f t="shared" si="6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3"/>
        <v>210000</v>
      </c>
      <c r="I13" s="63"/>
      <c r="J13" s="72" t="str">
        <f t="shared" si="4"/>
        <v/>
      </c>
      <c r="K13" s="73" t="str">
        <f t="shared" si="5"/>
        <v/>
      </c>
      <c r="L13" s="73" t="str">
        <f t="shared" si="5"/>
        <v/>
      </c>
      <c r="M13" s="73" t="str">
        <f t="shared" si="5"/>
        <v/>
      </c>
      <c r="N13" s="74" t="str">
        <f t="shared" si="5"/>
        <v/>
      </c>
      <c r="O13" s="63"/>
      <c r="P13" s="75" t="str">
        <f t="shared" si="6"/>
        <v/>
      </c>
      <c r="Q13" s="76" t="str">
        <f t="shared" si="6"/>
        <v/>
      </c>
      <c r="R13" s="76" t="str">
        <f t="shared" si="6"/>
        <v/>
      </c>
      <c r="S13" s="76" t="str">
        <f t="shared" si="6"/>
        <v/>
      </c>
      <c r="T13" s="76" t="str">
        <f t="shared" si="6"/>
        <v/>
      </c>
      <c r="U13" s="76" t="str">
        <f t="shared" si="6"/>
        <v/>
      </c>
      <c r="V13" s="76" t="str">
        <f t="shared" si="6"/>
        <v/>
      </c>
      <c r="W13" s="76" t="str">
        <f t="shared" si="6"/>
        <v/>
      </c>
      <c r="X13" s="76" t="str">
        <f t="shared" si="6"/>
        <v/>
      </c>
      <c r="Y13" s="77" t="str">
        <f t="shared" si="6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3"/>
        <v>210000</v>
      </c>
      <c r="I14" s="63"/>
      <c r="J14" s="72" t="str">
        <f t="shared" si="4"/>
        <v/>
      </c>
      <c r="K14" s="73" t="str">
        <f t="shared" si="5"/>
        <v/>
      </c>
      <c r="L14" s="73" t="str">
        <f t="shared" si="5"/>
        <v/>
      </c>
      <c r="M14" s="73" t="str">
        <f t="shared" si="5"/>
        <v/>
      </c>
      <c r="N14" s="74" t="str">
        <f t="shared" si="5"/>
        <v/>
      </c>
      <c r="O14" s="63"/>
      <c r="P14" s="75" t="str">
        <f t="shared" si="6"/>
        <v/>
      </c>
      <c r="Q14" s="76" t="str">
        <f t="shared" si="6"/>
        <v/>
      </c>
      <c r="R14" s="76" t="str">
        <f t="shared" si="6"/>
        <v/>
      </c>
      <c r="S14" s="76" t="str">
        <f t="shared" si="6"/>
        <v/>
      </c>
      <c r="T14" s="76" t="str">
        <f t="shared" si="6"/>
        <v/>
      </c>
      <c r="U14" s="76" t="str">
        <f t="shared" si="6"/>
        <v/>
      </c>
      <c r="V14" s="76" t="str">
        <f t="shared" si="6"/>
        <v/>
      </c>
      <c r="W14" s="76" t="str">
        <f t="shared" si="6"/>
        <v/>
      </c>
      <c r="X14" s="76" t="str">
        <f t="shared" si="6"/>
        <v/>
      </c>
      <c r="Y14" s="77" t="str">
        <f t="shared" si="6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3"/>
        <v>210000</v>
      </c>
      <c r="I15" s="63"/>
      <c r="J15" s="72" t="str">
        <f t="shared" si="4"/>
        <v/>
      </c>
      <c r="K15" s="73" t="str">
        <f t="shared" si="5"/>
        <v/>
      </c>
      <c r="L15" s="73" t="str">
        <f t="shared" si="5"/>
        <v/>
      </c>
      <c r="M15" s="73" t="str">
        <f t="shared" si="5"/>
        <v/>
      </c>
      <c r="N15" s="74" t="str">
        <f t="shared" si="5"/>
        <v/>
      </c>
      <c r="O15" s="63"/>
      <c r="P15" s="75" t="str">
        <f t="shared" si="6"/>
        <v/>
      </c>
      <c r="Q15" s="76" t="str">
        <f t="shared" si="6"/>
        <v/>
      </c>
      <c r="R15" s="76" t="str">
        <f t="shared" si="6"/>
        <v/>
      </c>
      <c r="S15" s="76" t="str">
        <f t="shared" si="6"/>
        <v/>
      </c>
      <c r="T15" s="76" t="str">
        <f t="shared" si="6"/>
        <v/>
      </c>
      <c r="U15" s="76" t="str">
        <f t="shared" si="6"/>
        <v/>
      </c>
      <c r="V15" s="76" t="str">
        <f t="shared" si="6"/>
        <v/>
      </c>
      <c r="W15" s="76" t="str">
        <f t="shared" si="6"/>
        <v/>
      </c>
      <c r="X15" s="76" t="str">
        <f t="shared" si="6"/>
        <v/>
      </c>
      <c r="Y15" s="77" t="str">
        <f t="shared" si="6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3"/>
        <v>210000</v>
      </c>
      <c r="I16" s="63"/>
      <c r="J16" s="72" t="str">
        <f t="shared" si="4"/>
        <v/>
      </c>
      <c r="K16" s="73" t="str">
        <f t="shared" si="5"/>
        <v/>
      </c>
      <c r="L16" s="73" t="str">
        <f t="shared" si="5"/>
        <v/>
      </c>
      <c r="M16" s="73" t="str">
        <f t="shared" si="5"/>
        <v/>
      </c>
      <c r="N16" s="74" t="str">
        <f t="shared" si="5"/>
        <v/>
      </c>
      <c r="O16" s="63"/>
      <c r="P16" s="75" t="str">
        <f t="shared" si="6"/>
        <v/>
      </c>
      <c r="Q16" s="76" t="str">
        <f t="shared" si="6"/>
        <v/>
      </c>
      <c r="R16" s="76" t="str">
        <f t="shared" si="6"/>
        <v/>
      </c>
      <c r="S16" s="76" t="str">
        <f t="shared" si="6"/>
        <v/>
      </c>
      <c r="T16" s="76" t="str">
        <f t="shared" si="6"/>
        <v/>
      </c>
      <c r="U16" s="76" t="str">
        <f t="shared" si="6"/>
        <v/>
      </c>
      <c r="V16" s="76" t="str">
        <f t="shared" si="6"/>
        <v/>
      </c>
      <c r="W16" s="76" t="str">
        <f t="shared" si="6"/>
        <v/>
      </c>
      <c r="X16" s="76" t="str">
        <f t="shared" si="6"/>
        <v/>
      </c>
      <c r="Y16" s="77" t="str">
        <f t="shared" si="6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3"/>
        <v>210000</v>
      </c>
      <c r="I17" s="63"/>
      <c r="J17" s="72" t="str">
        <f t="shared" si="4"/>
        <v/>
      </c>
      <c r="K17" s="73" t="str">
        <f t="shared" si="5"/>
        <v/>
      </c>
      <c r="L17" s="73" t="str">
        <f t="shared" si="5"/>
        <v/>
      </c>
      <c r="M17" s="73" t="str">
        <f t="shared" si="5"/>
        <v/>
      </c>
      <c r="N17" s="74" t="str">
        <f t="shared" si="5"/>
        <v/>
      </c>
      <c r="O17" s="63"/>
      <c r="P17" s="75" t="str">
        <f t="shared" si="6"/>
        <v/>
      </c>
      <c r="Q17" s="76" t="str">
        <f t="shared" si="6"/>
        <v/>
      </c>
      <c r="R17" s="76" t="str">
        <f t="shared" si="6"/>
        <v/>
      </c>
      <c r="S17" s="76" t="str">
        <f t="shared" si="6"/>
        <v/>
      </c>
      <c r="T17" s="76" t="str">
        <f t="shared" si="6"/>
        <v/>
      </c>
      <c r="U17" s="76" t="str">
        <f t="shared" si="6"/>
        <v/>
      </c>
      <c r="V17" s="76" t="str">
        <f t="shared" si="6"/>
        <v/>
      </c>
      <c r="W17" s="76" t="str">
        <f t="shared" si="6"/>
        <v/>
      </c>
      <c r="X17" s="76" t="str">
        <f t="shared" si="6"/>
        <v/>
      </c>
      <c r="Y17" s="77" t="str">
        <f t="shared" si="6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3"/>
        <v>210000</v>
      </c>
      <c r="I18" s="63"/>
      <c r="J18" s="72" t="str">
        <f t="shared" si="4"/>
        <v/>
      </c>
      <c r="K18" s="73" t="str">
        <f t="shared" si="5"/>
        <v/>
      </c>
      <c r="L18" s="73" t="str">
        <f t="shared" si="5"/>
        <v/>
      </c>
      <c r="M18" s="73" t="str">
        <f t="shared" si="5"/>
        <v/>
      </c>
      <c r="N18" s="74" t="str">
        <f t="shared" si="5"/>
        <v/>
      </c>
      <c r="O18" s="63"/>
      <c r="P18" s="75" t="str">
        <f t="shared" si="6"/>
        <v/>
      </c>
      <c r="Q18" s="76" t="str">
        <f t="shared" si="6"/>
        <v/>
      </c>
      <c r="R18" s="76" t="str">
        <f t="shared" si="6"/>
        <v/>
      </c>
      <c r="S18" s="76" t="str">
        <f t="shared" si="6"/>
        <v/>
      </c>
      <c r="T18" s="76" t="str">
        <f t="shared" si="6"/>
        <v/>
      </c>
      <c r="U18" s="76" t="str">
        <f t="shared" si="6"/>
        <v/>
      </c>
      <c r="V18" s="76" t="str">
        <f t="shared" si="6"/>
        <v/>
      </c>
      <c r="W18" s="76" t="str">
        <f t="shared" si="6"/>
        <v/>
      </c>
      <c r="X18" s="76" t="str">
        <f t="shared" si="6"/>
        <v/>
      </c>
      <c r="Y18" s="77" t="str">
        <f t="shared" si="6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3"/>
        <v>210000</v>
      </c>
      <c r="I19" s="63"/>
      <c r="J19" s="72" t="str">
        <f t="shared" si="4"/>
        <v/>
      </c>
      <c r="K19" s="73" t="str">
        <f t="shared" si="5"/>
        <v/>
      </c>
      <c r="L19" s="73" t="str">
        <f t="shared" si="5"/>
        <v/>
      </c>
      <c r="M19" s="73" t="str">
        <f t="shared" si="5"/>
        <v/>
      </c>
      <c r="N19" s="74" t="str">
        <f t="shared" si="5"/>
        <v/>
      </c>
      <c r="O19" s="63"/>
      <c r="P19" s="75" t="str">
        <f t="shared" si="6"/>
        <v/>
      </c>
      <c r="Q19" s="76" t="str">
        <f t="shared" si="6"/>
        <v/>
      </c>
      <c r="R19" s="76" t="str">
        <f t="shared" si="6"/>
        <v/>
      </c>
      <c r="S19" s="76" t="str">
        <f t="shared" si="6"/>
        <v/>
      </c>
      <c r="T19" s="76" t="str">
        <f t="shared" si="6"/>
        <v/>
      </c>
      <c r="U19" s="76" t="str">
        <f t="shared" si="6"/>
        <v/>
      </c>
      <c r="V19" s="76" t="str">
        <f t="shared" si="6"/>
        <v/>
      </c>
      <c r="W19" s="76" t="str">
        <f t="shared" si="6"/>
        <v/>
      </c>
      <c r="X19" s="76" t="str">
        <f t="shared" si="6"/>
        <v/>
      </c>
      <c r="Y19" s="77" t="str">
        <f t="shared" si="6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3"/>
        <v>210000</v>
      </c>
      <c r="I20" s="63"/>
      <c r="J20" s="72" t="str">
        <f t="shared" si="4"/>
        <v/>
      </c>
      <c r="K20" s="73" t="str">
        <f t="shared" si="5"/>
        <v/>
      </c>
      <c r="L20" s="73" t="str">
        <f t="shared" si="5"/>
        <v/>
      </c>
      <c r="M20" s="73" t="str">
        <f t="shared" si="5"/>
        <v/>
      </c>
      <c r="N20" s="74" t="str">
        <f t="shared" si="5"/>
        <v/>
      </c>
      <c r="O20" s="63"/>
      <c r="P20" s="75" t="str">
        <f t="shared" si="6"/>
        <v/>
      </c>
      <c r="Q20" s="76" t="str">
        <f t="shared" si="6"/>
        <v/>
      </c>
      <c r="R20" s="76" t="str">
        <f t="shared" si="6"/>
        <v/>
      </c>
      <c r="S20" s="76" t="str">
        <f t="shared" si="6"/>
        <v/>
      </c>
      <c r="T20" s="76" t="str">
        <f t="shared" si="6"/>
        <v/>
      </c>
      <c r="U20" s="76" t="str">
        <f t="shared" si="6"/>
        <v/>
      </c>
      <c r="V20" s="76" t="str">
        <f t="shared" si="6"/>
        <v/>
      </c>
      <c r="W20" s="76" t="str">
        <f t="shared" si="6"/>
        <v/>
      </c>
      <c r="X20" s="76" t="str">
        <f t="shared" si="6"/>
        <v/>
      </c>
      <c r="Y20" s="77" t="str">
        <f t="shared" si="6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3"/>
        <v>210000</v>
      </c>
      <c r="I21" s="63"/>
      <c r="J21" s="72" t="str">
        <f t="shared" si="4"/>
        <v/>
      </c>
      <c r="K21" s="73" t="str">
        <f t="shared" si="5"/>
        <v/>
      </c>
      <c r="L21" s="73" t="str">
        <f t="shared" si="5"/>
        <v/>
      </c>
      <c r="M21" s="73" t="str">
        <f t="shared" si="5"/>
        <v/>
      </c>
      <c r="N21" s="74" t="str">
        <f t="shared" si="5"/>
        <v/>
      </c>
      <c r="O21" s="63"/>
      <c r="P21" s="75" t="str">
        <f t="shared" si="6"/>
        <v/>
      </c>
      <c r="Q21" s="76" t="str">
        <f t="shared" si="6"/>
        <v/>
      </c>
      <c r="R21" s="76" t="str">
        <f t="shared" si="6"/>
        <v/>
      </c>
      <c r="S21" s="76" t="str">
        <f t="shared" si="6"/>
        <v/>
      </c>
      <c r="T21" s="76" t="str">
        <f t="shared" si="6"/>
        <v/>
      </c>
      <c r="U21" s="76" t="str">
        <f t="shared" si="6"/>
        <v/>
      </c>
      <c r="V21" s="76" t="str">
        <f t="shared" si="6"/>
        <v/>
      </c>
      <c r="W21" s="76" t="str">
        <f t="shared" si="6"/>
        <v/>
      </c>
      <c r="X21" s="76" t="str">
        <f t="shared" si="6"/>
        <v/>
      </c>
      <c r="Y21" s="77" t="str">
        <f t="shared" si="6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3"/>
        <v>210000</v>
      </c>
      <c r="I22" s="63"/>
      <c r="J22" s="72" t="str">
        <f t="shared" si="4"/>
        <v/>
      </c>
      <c r="K22" s="73" t="str">
        <f t="shared" si="5"/>
        <v/>
      </c>
      <c r="L22" s="73" t="str">
        <f t="shared" si="5"/>
        <v/>
      </c>
      <c r="M22" s="73" t="str">
        <f t="shared" si="5"/>
        <v/>
      </c>
      <c r="N22" s="74" t="str">
        <f t="shared" si="5"/>
        <v/>
      </c>
      <c r="O22" s="63"/>
      <c r="P22" s="75" t="str">
        <f t="shared" si="6"/>
        <v/>
      </c>
      <c r="Q22" s="76" t="str">
        <f t="shared" si="6"/>
        <v/>
      </c>
      <c r="R22" s="76" t="str">
        <f t="shared" si="6"/>
        <v/>
      </c>
      <c r="S22" s="76" t="str">
        <f t="shared" si="6"/>
        <v/>
      </c>
      <c r="T22" s="76" t="str">
        <f t="shared" si="6"/>
        <v/>
      </c>
      <c r="U22" s="76" t="str">
        <f t="shared" si="6"/>
        <v/>
      </c>
      <c r="V22" s="76" t="str">
        <f t="shared" si="6"/>
        <v/>
      </c>
      <c r="W22" s="76" t="str">
        <f t="shared" si="6"/>
        <v/>
      </c>
      <c r="X22" s="76" t="str">
        <f t="shared" si="6"/>
        <v/>
      </c>
      <c r="Y22" s="77" t="str">
        <f t="shared" si="6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3"/>
        <v>210000</v>
      </c>
      <c r="I23" s="63"/>
      <c r="J23" s="72" t="str">
        <f t="shared" si="4"/>
        <v/>
      </c>
      <c r="K23" s="73" t="str">
        <f t="shared" si="4"/>
        <v/>
      </c>
      <c r="L23" s="73" t="str">
        <f t="shared" si="4"/>
        <v/>
      </c>
      <c r="M23" s="73" t="str">
        <f t="shared" si="4"/>
        <v/>
      </c>
      <c r="N23" s="74" t="str">
        <f t="shared" si="4"/>
        <v/>
      </c>
      <c r="O23" s="63"/>
      <c r="P23" s="75" t="str">
        <f t="shared" ref="P23:Y47" si="7">IF($E23=P$5,$F23,"")</f>
        <v/>
      </c>
      <c r="Q23" s="76" t="str">
        <f t="shared" si="7"/>
        <v/>
      </c>
      <c r="R23" s="76" t="str">
        <f t="shared" si="7"/>
        <v/>
      </c>
      <c r="S23" s="76" t="str">
        <f t="shared" si="7"/>
        <v/>
      </c>
      <c r="T23" s="76" t="str">
        <f t="shared" si="7"/>
        <v/>
      </c>
      <c r="U23" s="76" t="str">
        <f t="shared" si="7"/>
        <v/>
      </c>
      <c r="V23" s="76" t="str">
        <f t="shared" si="7"/>
        <v/>
      </c>
      <c r="W23" s="76" t="str">
        <f t="shared" si="7"/>
        <v/>
      </c>
      <c r="X23" s="76" t="str">
        <f t="shared" si="7"/>
        <v/>
      </c>
      <c r="Y23" s="77" t="str">
        <f t="shared" si="7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3"/>
        <v>210000</v>
      </c>
      <c r="I24" s="63"/>
      <c r="J24" s="72" t="str">
        <f t="shared" si="4"/>
        <v/>
      </c>
      <c r="K24" s="73" t="str">
        <f t="shared" si="4"/>
        <v/>
      </c>
      <c r="L24" s="73" t="str">
        <f t="shared" si="4"/>
        <v/>
      </c>
      <c r="M24" s="73" t="str">
        <f t="shared" si="4"/>
        <v/>
      </c>
      <c r="N24" s="74" t="str">
        <f t="shared" si="4"/>
        <v/>
      </c>
      <c r="O24" s="63"/>
      <c r="P24" s="75" t="str">
        <f t="shared" si="7"/>
        <v/>
      </c>
      <c r="Q24" s="76" t="str">
        <f t="shared" si="7"/>
        <v/>
      </c>
      <c r="R24" s="76" t="str">
        <f t="shared" si="7"/>
        <v/>
      </c>
      <c r="S24" s="76" t="str">
        <f t="shared" si="7"/>
        <v/>
      </c>
      <c r="T24" s="76" t="str">
        <f t="shared" si="7"/>
        <v/>
      </c>
      <c r="U24" s="76" t="str">
        <f t="shared" si="7"/>
        <v/>
      </c>
      <c r="V24" s="76" t="str">
        <f t="shared" si="7"/>
        <v/>
      </c>
      <c r="W24" s="76" t="str">
        <f t="shared" si="7"/>
        <v/>
      </c>
      <c r="X24" s="76" t="str">
        <f t="shared" si="7"/>
        <v/>
      </c>
      <c r="Y24" s="77" t="str">
        <f t="shared" si="7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3"/>
        <v>210000</v>
      </c>
      <c r="I25" s="63"/>
      <c r="J25" s="72" t="str">
        <f t="shared" si="4"/>
        <v/>
      </c>
      <c r="K25" s="73" t="str">
        <f t="shared" si="4"/>
        <v/>
      </c>
      <c r="L25" s="73" t="str">
        <f t="shared" si="4"/>
        <v/>
      </c>
      <c r="M25" s="73" t="str">
        <f t="shared" si="4"/>
        <v/>
      </c>
      <c r="N25" s="74" t="str">
        <f t="shared" si="4"/>
        <v/>
      </c>
      <c r="O25" s="63"/>
      <c r="P25" s="75" t="str">
        <f t="shared" si="7"/>
        <v/>
      </c>
      <c r="Q25" s="76" t="str">
        <f t="shared" si="7"/>
        <v/>
      </c>
      <c r="R25" s="76" t="str">
        <f t="shared" si="7"/>
        <v/>
      </c>
      <c r="S25" s="76" t="str">
        <f t="shared" si="7"/>
        <v/>
      </c>
      <c r="T25" s="76" t="str">
        <f t="shared" si="7"/>
        <v/>
      </c>
      <c r="U25" s="76" t="str">
        <f t="shared" si="7"/>
        <v/>
      </c>
      <c r="V25" s="76" t="str">
        <f t="shared" si="7"/>
        <v/>
      </c>
      <c r="W25" s="76" t="str">
        <f t="shared" si="7"/>
        <v/>
      </c>
      <c r="X25" s="76" t="str">
        <f t="shared" si="7"/>
        <v/>
      </c>
      <c r="Y25" s="77" t="str">
        <f t="shared" si="7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3"/>
        <v>210000</v>
      </c>
      <c r="I26" s="63"/>
      <c r="J26" s="72" t="str">
        <f t="shared" si="4"/>
        <v/>
      </c>
      <c r="K26" s="73" t="str">
        <f t="shared" si="4"/>
        <v/>
      </c>
      <c r="L26" s="73" t="str">
        <f t="shared" si="4"/>
        <v/>
      </c>
      <c r="M26" s="73" t="str">
        <f t="shared" si="4"/>
        <v/>
      </c>
      <c r="N26" s="74" t="str">
        <f t="shared" si="4"/>
        <v/>
      </c>
      <c r="O26" s="63"/>
      <c r="P26" s="75" t="str">
        <f t="shared" si="7"/>
        <v/>
      </c>
      <c r="Q26" s="76" t="str">
        <f t="shared" si="7"/>
        <v/>
      </c>
      <c r="R26" s="76" t="str">
        <f t="shared" si="7"/>
        <v/>
      </c>
      <c r="S26" s="76" t="str">
        <f t="shared" si="7"/>
        <v/>
      </c>
      <c r="T26" s="76" t="str">
        <f t="shared" si="7"/>
        <v/>
      </c>
      <c r="U26" s="76" t="str">
        <f t="shared" si="7"/>
        <v/>
      </c>
      <c r="V26" s="76" t="str">
        <f t="shared" si="7"/>
        <v/>
      </c>
      <c r="W26" s="76" t="str">
        <f t="shared" si="7"/>
        <v/>
      </c>
      <c r="X26" s="76" t="str">
        <f t="shared" si="7"/>
        <v/>
      </c>
      <c r="Y26" s="77" t="str">
        <f t="shared" si="7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3"/>
        <v>210000</v>
      </c>
      <c r="I27" s="63"/>
      <c r="J27" s="72" t="str">
        <f t="shared" si="4"/>
        <v/>
      </c>
      <c r="K27" s="73" t="str">
        <f t="shared" si="4"/>
        <v/>
      </c>
      <c r="L27" s="73" t="str">
        <f t="shared" si="4"/>
        <v/>
      </c>
      <c r="M27" s="73" t="str">
        <f t="shared" si="4"/>
        <v/>
      </c>
      <c r="N27" s="74" t="str">
        <f t="shared" si="4"/>
        <v/>
      </c>
      <c r="O27" s="63"/>
      <c r="P27" s="75" t="str">
        <f t="shared" si="7"/>
        <v/>
      </c>
      <c r="Q27" s="76" t="str">
        <f t="shared" si="7"/>
        <v/>
      </c>
      <c r="R27" s="76" t="str">
        <f t="shared" si="7"/>
        <v/>
      </c>
      <c r="S27" s="76" t="str">
        <f t="shared" si="7"/>
        <v/>
      </c>
      <c r="T27" s="76" t="str">
        <f t="shared" si="7"/>
        <v/>
      </c>
      <c r="U27" s="76" t="str">
        <f t="shared" si="7"/>
        <v/>
      </c>
      <c r="V27" s="76" t="str">
        <f t="shared" si="7"/>
        <v/>
      </c>
      <c r="W27" s="76" t="str">
        <f t="shared" si="7"/>
        <v/>
      </c>
      <c r="X27" s="76" t="str">
        <f t="shared" si="7"/>
        <v/>
      </c>
      <c r="Y27" s="77" t="str">
        <f t="shared" si="7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3"/>
        <v>210000</v>
      </c>
      <c r="I28" s="63"/>
      <c r="J28" s="72" t="str">
        <f t="shared" si="4"/>
        <v/>
      </c>
      <c r="K28" s="73" t="str">
        <f t="shared" si="4"/>
        <v/>
      </c>
      <c r="L28" s="73" t="str">
        <f t="shared" si="4"/>
        <v/>
      </c>
      <c r="M28" s="73" t="str">
        <f t="shared" si="4"/>
        <v/>
      </c>
      <c r="N28" s="74" t="str">
        <f t="shared" si="4"/>
        <v/>
      </c>
      <c r="O28" s="63"/>
      <c r="P28" s="75" t="str">
        <f t="shared" si="7"/>
        <v/>
      </c>
      <c r="Q28" s="76" t="str">
        <f t="shared" si="7"/>
        <v/>
      </c>
      <c r="R28" s="76" t="str">
        <f t="shared" si="7"/>
        <v/>
      </c>
      <c r="S28" s="76" t="str">
        <f t="shared" si="7"/>
        <v/>
      </c>
      <c r="T28" s="76" t="str">
        <f t="shared" si="7"/>
        <v/>
      </c>
      <c r="U28" s="76" t="str">
        <f t="shared" si="7"/>
        <v/>
      </c>
      <c r="V28" s="76" t="str">
        <f t="shared" si="7"/>
        <v/>
      </c>
      <c r="W28" s="76" t="str">
        <f t="shared" si="7"/>
        <v/>
      </c>
      <c r="X28" s="76" t="str">
        <f t="shared" si="7"/>
        <v/>
      </c>
      <c r="Y28" s="77" t="str">
        <f t="shared" si="7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3"/>
        <v>210000</v>
      </c>
      <c r="I29" s="63"/>
      <c r="J29" s="72" t="str">
        <f t="shared" si="4"/>
        <v/>
      </c>
      <c r="K29" s="73" t="str">
        <f t="shared" si="4"/>
        <v/>
      </c>
      <c r="L29" s="73" t="str">
        <f t="shared" si="4"/>
        <v/>
      </c>
      <c r="M29" s="73" t="str">
        <f t="shared" si="4"/>
        <v/>
      </c>
      <c r="N29" s="74" t="str">
        <f t="shared" si="4"/>
        <v/>
      </c>
      <c r="O29" s="63"/>
      <c r="P29" s="75" t="str">
        <f t="shared" si="7"/>
        <v/>
      </c>
      <c r="Q29" s="76" t="str">
        <f t="shared" si="7"/>
        <v/>
      </c>
      <c r="R29" s="76" t="str">
        <f t="shared" si="7"/>
        <v/>
      </c>
      <c r="S29" s="76" t="str">
        <f t="shared" si="7"/>
        <v/>
      </c>
      <c r="T29" s="76" t="str">
        <f t="shared" si="7"/>
        <v/>
      </c>
      <c r="U29" s="76" t="str">
        <f t="shared" si="7"/>
        <v/>
      </c>
      <c r="V29" s="76" t="str">
        <f t="shared" si="7"/>
        <v/>
      </c>
      <c r="W29" s="76" t="str">
        <f t="shared" si="7"/>
        <v/>
      </c>
      <c r="X29" s="76" t="str">
        <f t="shared" si="7"/>
        <v/>
      </c>
      <c r="Y29" s="77" t="str">
        <f t="shared" si="7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3"/>
        <v>210000</v>
      </c>
      <c r="I30" s="63"/>
      <c r="J30" s="72" t="str">
        <f t="shared" si="4"/>
        <v/>
      </c>
      <c r="K30" s="73" t="str">
        <f t="shared" si="4"/>
        <v/>
      </c>
      <c r="L30" s="73" t="str">
        <f t="shared" si="4"/>
        <v/>
      </c>
      <c r="M30" s="73" t="str">
        <f t="shared" si="4"/>
        <v/>
      </c>
      <c r="N30" s="74" t="str">
        <f t="shared" si="4"/>
        <v/>
      </c>
      <c r="O30" s="63"/>
      <c r="P30" s="75" t="str">
        <f t="shared" si="7"/>
        <v/>
      </c>
      <c r="Q30" s="76" t="str">
        <f t="shared" si="7"/>
        <v/>
      </c>
      <c r="R30" s="76" t="str">
        <f t="shared" si="7"/>
        <v/>
      </c>
      <c r="S30" s="76" t="str">
        <f t="shared" si="7"/>
        <v/>
      </c>
      <c r="T30" s="76" t="str">
        <f t="shared" si="7"/>
        <v/>
      </c>
      <c r="U30" s="76" t="str">
        <f t="shared" si="7"/>
        <v/>
      </c>
      <c r="V30" s="76" t="str">
        <f t="shared" si="7"/>
        <v/>
      </c>
      <c r="W30" s="76" t="str">
        <f t="shared" si="7"/>
        <v/>
      </c>
      <c r="X30" s="76" t="str">
        <f t="shared" si="7"/>
        <v/>
      </c>
      <c r="Y30" s="77" t="str">
        <f t="shared" si="7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3"/>
        <v>210000</v>
      </c>
      <c r="I31" s="63"/>
      <c r="J31" s="72" t="str">
        <f t="shared" si="4"/>
        <v/>
      </c>
      <c r="K31" s="73" t="str">
        <f t="shared" si="4"/>
        <v/>
      </c>
      <c r="L31" s="73" t="str">
        <f t="shared" si="4"/>
        <v/>
      </c>
      <c r="M31" s="73" t="str">
        <f t="shared" si="4"/>
        <v/>
      </c>
      <c r="N31" s="74" t="str">
        <f t="shared" si="4"/>
        <v/>
      </c>
      <c r="O31" s="63"/>
      <c r="P31" s="75" t="str">
        <f t="shared" si="7"/>
        <v/>
      </c>
      <c r="Q31" s="76" t="str">
        <f t="shared" si="7"/>
        <v/>
      </c>
      <c r="R31" s="76" t="str">
        <f t="shared" si="7"/>
        <v/>
      </c>
      <c r="S31" s="76" t="str">
        <f t="shared" si="7"/>
        <v/>
      </c>
      <c r="T31" s="76" t="str">
        <f t="shared" si="7"/>
        <v/>
      </c>
      <c r="U31" s="76" t="str">
        <f t="shared" si="7"/>
        <v/>
      </c>
      <c r="V31" s="76" t="str">
        <f t="shared" si="7"/>
        <v/>
      </c>
      <c r="W31" s="76" t="str">
        <f t="shared" si="7"/>
        <v/>
      </c>
      <c r="X31" s="76" t="str">
        <f t="shared" si="7"/>
        <v/>
      </c>
      <c r="Y31" s="77" t="str">
        <f t="shared" si="7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3"/>
        <v>210000</v>
      </c>
      <c r="I32" s="63"/>
      <c r="J32" s="72" t="str">
        <f t="shared" si="4"/>
        <v/>
      </c>
      <c r="K32" s="73" t="str">
        <f t="shared" si="4"/>
        <v/>
      </c>
      <c r="L32" s="73" t="str">
        <f t="shared" si="4"/>
        <v/>
      </c>
      <c r="M32" s="73" t="str">
        <f t="shared" si="4"/>
        <v/>
      </c>
      <c r="N32" s="74" t="str">
        <f t="shared" si="4"/>
        <v/>
      </c>
      <c r="O32" s="63"/>
      <c r="P32" s="75" t="str">
        <f t="shared" si="7"/>
        <v/>
      </c>
      <c r="Q32" s="76" t="str">
        <f t="shared" si="7"/>
        <v/>
      </c>
      <c r="R32" s="76" t="str">
        <f t="shared" si="7"/>
        <v/>
      </c>
      <c r="S32" s="76" t="str">
        <f t="shared" si="7"/>
        <v/>
      </c>
      <c r="T32" s="76" t="str">
        <f t="shared" si="7"/>
        <v/>
      </c>
      <c r="U32" s="76" t="str">
        <f t="shared" si="7"/>
        <v/>
      </c>
      <c r="V32" s="76" t="str">
        <f t="shared" si="7"/>
        <v/>
      </c>
      <c r="W32" s="76" t="str">
        <f t="shared" si="7"/>
        <v/>
      </c>
      <c r="X32" s="76" t="str">
        <f t="shared" si="7"/>
        <v/>
      </c>
      <c r="Y32" s="77" t="str">
        <f t="shared" si="7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3"/>
        <v>210000</v>
      </c>
      <c r="I33" s="63"/>
      <c r="J33" s="72" t="str">
        <f t="shared" si="4"/>
        <v/>
      </c>
      <c r="K33" s="73" t="str">
        <f t="shared" si="4"/>
        <v/>
      </c>
      <c r="L33" s="73" t="str">
        <f t="shared" si="4"/>
        <v/>
      </c>
      <c r="M33" s="73" t="str">
        <f t="shared" si="4"/>
        <v/>
      </c>
      <c r="N33" s="74" t="str">
        <f t="shared" si="4"/>
        <v/>
      </c>
      <c r="O33" s="63"/>
      <c r="P33" s="75" t="str">
        <f t="shared" si="7"/>
        <v/>
      </c>
      <c r="Q33" s="76" t="str">
        <f t="shared" si="7"/>
        <v/>
      </c>
      <c r="R33" s="76" t="str">
        <f t="shared" si="7"/>
        <v/>
      </c>
      <c r="S33" s="76" t="str">
        <f t="shared" si="7"/>
        <v/>
      </c>
      <c r="T33" s="76" t="str">
        <f t="shared" si="7"/>
        <v/>
      </c>
      <c r="U33" s="76" t="str">
        <f t="shared" si="7"/>
        <v/>
      </c>
      <c r="V33" s="76" t="str">
        <f t="shared" si="7"/>
        <v/>
      </c>
      <c r="W33" s="76" t="str">
        <f t="shared" si="7"/>
        <v/>
      </c>
      <c r="X33" s="76" t="str">
        <f t="shared" si="7"/>
        <v/>
      </c>
      <c r="Y33" s="77" t="str">
        <f t="shared" si="7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3"/>
        <v>210000</v>
      </c>
      <c r="I34" s="63"/>
      <c r="J34" s="72" t="str">
        <f t="shared" si="4"/>
        <v/>
      </c>
      <c r="K34" s="73" t="str">
        <f t="shared" si="4"/>
        <v/>
      </c>
      <c r="L34" s="73" t="str">
        <f t="shared" si="4"/>
        <v/>
      </c>
      <c r="M34" s="73" t="str">
        <f t="shared" si="4"/>
        <v/>
      </c>
      <c r="N34" s="74" t="str">
        <f t="shared" si="4"/>
        <v/>
      </c>
      <c r="O34" s="63"/>
      <c r="P34" s="75" t="str">
        <f t="shared" si="7"/>
        <v/>
      </c>
      <c r="Q34" s="76" t="str">
        <f t="shared" si="7"/>
        <v/>
      </c>
      <c r="R34" s="76" t="str">
        <f t="shared" si="7"/>
        <v/>
      </c>
      <c r="S34" s="76" t="str">
        <f t="shared" si="7"/>
        <v/>
      </c>
      <c r="T34" s="76" t="str">
        <f t="shared" si="7"/>
        <v/>
      </c>
      <c r="U34" s="76" t="str">
        <f t="shared" si="7"/>
        <v/>
      </c>
      <c r="V34" s="76" t="str">
        <f t="shared" si="7"/>
        <v/>
      </c>
      <c r="W34" s="76" t="str">
        <f t="shared" si="7"/>
        <v/>
      </c>
      <c r="X34" s="76" t="str">
        <f t="shared" si="7"/>
        <v/>
      </c>
      <c r="Y34" s="77" t="str">
        <f t="shared" si="7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3"/>
        <v>210000</v>
      </c>
      <c r="I35" s="63"/>
      <c r="J35" s="72" t="str">
        <f t="shared" si="4"/>
        <v/>
      </c>
      <c r="K35" s="73" t="str">
        <f t="shared" si="4"/>
        <v/>
      </c>
      <c r="L35" s="73" t="str">
        <f t="shared" si="4"/>
        <v/>
      </c>
      <c r="M35" s="73" t="str">
        <f t="shared" si="4"/>
        <v/>
      </c>
      <c r="N35" s="74" t="str">
        <f t="shared" si="4"/>
        <v/>
      </c>
      <c r="O35" s="63"/>
      <c r="P35" s="75" t="str">
        <f t="shared" si="7"/>
        <v/>
      </c>
      <c r="Q35" s="76" t="str">
        <f t="shared" si="7"/>
        <v/>
      </c>
      <c r="R35" s="76" t="str">
        <f t="shared" si="7"/>
        <v/>
      </c>
      <c r="S35" s="76" t="str">
        <f t="shared" si="7"/>
        <v/>
      </c>
      <c r="T35" s="76" t="str">
        <f t="shared" si="7"/>
        <v/>
      </c>
      <c r="U35" s="76" t="str">
        <f t="shared" si="7"/>
        <v/>
      </c>
      <c r="V35" s="76" t="str">
        <f t="shared" si="7"/>
        <v/>
      </c>
      <c r="W35" s="76" t="str">
        <f t="shared" si="7"/>
        <v/>
      </c>
      <c r="X35" s="76" t="str">
        <f t="shared" si="7"/>
        <v/>
      </c>
      <c r="Y35" s="77" t="str">
        <f t="shared" si="7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3"/>
        <v>210000</v>
      </c>
      <c r="I36" s="63"/>
      <c r="J36" s="72" t="str">
        <f t="shared" si="4"/>
        <v/>
      </c>
      <c r="K36" s="73" t="str">
        <f t="shared" si="4"/>
        <v/>
      </c>
      <c r="L36" s="73" t="str">
        <f t="shared" si="4"/>
        <v/>
      </c>
      <c r="M36" s="73" t="str">
        <f t="shared" si="4"/>
        <v/>
      </c>
      <c r="N36" s="74" t="str">
        <f t="shared" si="4"/>
        <v/>
      </c>
      <c r="O36" s="63"/>
      <c r="P36" s="75" t="str">
        <f t="shared" si="7"/>
        <v/>
      </c>
      <c r="Q36" s="76" t="str">
        <f t="shared" si="7"/>
        <v/>
      </c>
      <c r="R36" s="76" t="str">
        <f t="shared" si="7"/>
        <v/>
      </c>
      <c r="S36" s="76" t="str">
        <f t="shared" si="7"/>
        <v/>
      </c>
      <c r="T36" s="76" t="str">
        <f t="shared" si="7"/>
        <v/>
      </c>
      <c r="U36" s="76" t="str">
        <f t="shared" si="7"/>
        <v/>
      </c>
      <c r="V36" s="76" t="str">
        <f t="shared" si="7"/>
        <v/>
      </c>
      <c r="W36" s="76" t="str">
        <f t="shared" si="7"/>
        <v/>
      </c>
      <c r="X36" s="76" t="str">
        <f t="shared" si="7"/>
        <v/>
      </c>
      <c r="Y36" s="77" t="str">
        <f t="shared" si="7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3"/>
        <v>210000</v>
      </c>
      <c r="I37" s="63"/>
      <c r="J37" s="72" t="str">
        <f t="shared" si="4"/>
        <v/>
      </c>
      <c r="K37" s="73" t="str">
        <f t="shared" si="4"/>
        <v/>
      </c>
      <c r="L37" s="73" t="str">
        <f t="shared" si="4"/>
        <v/>
      </c>
      <c r="M37" s="73" t="str">
        <f t="shared" si="4"/>
        <v/>
      </c>
      <c r="N37" s="74" t="str">
        <f t="shared" si="4"/>
        <v/>
      </c>
      <c r="O37" s="63"/>
      <c r="P37" s="75" t="str">
        <f t="shared" si="7"/>
        <v/>
      </c>
      <c r="Q37" s="76" t="str">
        <f t="shared" si="7"/>
        <v/>
      </c>
      <c r="R37" s="76" t="str">
        <f t="shared" si="7"/>
        <v/>
      </c>
      <c r="S37" s="76" t="str">
        <f t="shared" si="7"/>
        <v/>
      </c>
      <c r="T37" s="76" t="str">
        <f t="shared" si="7"/>
        <v/>
      </c>
      <c r="U37" s="76" t="str">
        <f t="shared" si="7"/>
        <v/>
      </c>
      <c r="V37" s="76" t="str">
        <f t="shared" si="7"/>
        <v/>
      </c>
      <c r="W37" s="76" t="str">
        <f t="shared" si="7"/>
        <v/>
      </c>
      <c r="X37" s="76" t="str">
        <f t="shared" si="7"/>
        <v/>
      </c>
      <c r="Y37" s="77" t="str">
        <f t="shared" si="7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3"/>
        <v>210000</v>
      </c>
      <c r="I38" s="63"/>
      <c r="J38" s="72" t="str">
        <f t="shared" si="4"/>
        <v/>
      </c>
      <c r="K38" s="73" t="str">
        <f t="shared" si="4"/>
        <v/>
      </c>
      <c r="L38" s="73" t="str">
        <f t="shared" si="4"/>
        <v/>
      </c>
      <c r="M38" s="73" t="str">
        <f t="shared" si="4"/>
        <v/>
      </c>
      <c r="N38" s="74" t="str">
        <f t="shared" si="4"/>
        <v/>
      </c>
      <c r="O38" s="63"/>
      <c r="P38" s="75" t="str">
        <f t="shared" si="7"/>
        <v/>
      </c>
      <c r="Q38" s="76" t="str">
        <f t="shared" si="7"/>
        <v/>
      </c>
      <c r="R38" s="76" t="str">
        <f t="shared" si="7"/>
        <v/>
      </c>
      <c r="S38" s="76" t="str">
        <f t="shared" si="7"/>
        <v/>
      </c>
      <c r="T38" s="76" t="str">
        <f t="shared" si="7"/>
        <v/>
      </c>
      <c r="U38" s="76" t="str">
        <f t="shared" si="7"/>
        <v/>
      </c>
      <c r="V38" s="76" t="str">
        <f t="shared" si="7"/>
        <v/>
      </c>
      <c r="W38" s="76" t="str">
        <f t="shared" si="7"/>
        <v/>
      </c>
      <c r="X38" s="76" t="str">
        <f t="shared" si="7"/>
        <v/>
      </c>
      <c r="Y38" s="77" t="str">
        <f t="shared" si="7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3"/>
        <v>210000</v>
      </c>
      <c r="I39" s="63"/>
      <c r="J39" s="72" t="str">
        <f t="shared" si="4"/>
        <v/>
      </c>
      <c r="K39" s="73" t="str">
        <f t="shared" si="4"/>
        <v/>
      </c>
      <c r="L39" s="73" t="str">
        <f t="shared" si="4"/>
        <v/>
      </c>
      <c r="M39" s="73" t="str">
        <f t="shared" si="4"/>
        <v/>
      </c>
      <c r="N39" s="74" t="str">
        <f t="shared" si="4"/>
        <v/>
      </c>
      <c r="O39" s="63"/>
      <c r="P39" s="75" t="str">
        <f t="shared" si="7"/>
        <v/>
      </c>
      <c r="Q39" s="76" t="str">
        <f t="shared" si="7"/>
        <v/>
      </c>
      <c r="R39" s="76" t="str">
        <f t="shared" si="7"/>
        <v/>
      </c>
      <c r="S39" s="76" t="str">
        <f t="shared" si="7"/>
        <v/>
      </c>
      <c r="T39" s="76" t="str">
        <f t="shared" si="7"/>
        <v/>
      </c>
      <c r="U39" s="76" t="str">
        <f t="shared" si="7"/>
        <v/>
      </c>
      <c r="V39" s="76" t="str">
        <f t="shared" si="7"/>
        <v/>
      </c>
      <c r="W39" s="76" t="str">
        <f t="shared" si="7"/>
        <v/>
      </c>
      <c r="X39" s="76" t="str">
        <f t="shared" si="7"/>
        <v/>
      </c>
      <c r="Y39" s="77" t="str">
        <f t="shared" si="7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3"/>
        <v>210000</v>
      </c>
      <c r="I40" s="63"/>
      <c r="J40" s="72" t="str">
        <f t="shared" si="4"/>
        <v/>
      </c>
      <c r="K40" s="73" t="str">
        <f t="shared" si="4"/>
        <v/>
      </c>
      <c r="L40" s="73" t="str">
        <f t="shared" si="4"/>
        <v/>
      </c>
      <c r="M40" s="73" t="str">
        <f t="shared" si="4"/>
        <v/>
      </c>
      <c r="N40" s="74" t="str">
        <f t="shared" si="4"/>
        <v/>
      </c>
      <c r="O40" s="63"/>
      <c r="P40" s="75" t="str">
        <f t="shared" si="7"/>
        <v/>
      </c>
      <c r="Q40" s="76" t="str">
        <f t="shared" si="7"/>
        <v/>
      </c>
      <c r="R40" s="76" t="str">
        <f t="shared" si="7"/>
        <v/>
      </c>
      <c r="S40" s="76" t="str">
        <f t="shared" si="7"/>
        <v/>
      </c>
      <c r="T40" s="76" t="str">
        <f t="shared" si="7"/>
        <v/>
      </c>
      <c r="U40" s="76" t="str">
        <f t="shared" si="7"/>
        <v/>
      </c>
      <c r="V40" s="76" t="str">
        <f t="shared" si="7"/>
        <v/>
      </c>
      <c r="W40" s="76" t="str">
        <f t="shared" si="7"/>
        <v/>
      </c>
      <c r="X40" s="76" t="str">
        <f t="shared" si="7"/>
        <v/>
      </c>
      <c r="Y40" s="77" t="str">
        <f t="shared" si="7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3"/>
        <v>210000</v>
      </c>
      <c r="I41" s="63"/>
      <c r="J41" s="72" t="str">
        <f t="shared" si="4"/>
        <v/>
      </c>
      <c r="K41" s="73" t="str">
        <f t="shared" si="4"/>
        <v/>
      </c>
      <c r="L41" s="73" t="str">
        <f t="shared" si="4"/>
        <v/>
      </c>
      <c r="M41" s="73" t="str">
        <f t="shared" si="4"/>
        <v/>
      </c>
      <c r="N41" s="74" t="str">
        <f t="shared" si="4"/>
        <v/>
      </c>
      <c r="O41" s="63"/>
      <c r="P41" s="75" t="str">
        <f t="shared" si="7"/>
        <v/>
      </c>
      <c r="Q41" s="76" t="str">
        <f t="shared" si="7"/>
        <v/>
      </c>
      <c r="R41" s="76" t="str">
        <f t="shared" si="7"/>
        <v/>
      </c>
      <c r="S41" s="76" t="str">
        <f t="shared" si="7"/>
        <v/>
      </c>
      <c r="T41" s="76" t="str">
        <f t="shared" si="7"/>
        <v/>
      </c>
      <c r="U41" s="76" t="str">
        <f t="shared" si="7"/>
        <v/>
      </c>
      <c r="V41" s="76" t="str">
        <f t="shared" si="7"/>
        <v/>
      </c>
      <c r="W41" s="76" t="str">
        <f t="shared" si="7"/>
        <v/>
      </c>
      <c r="X41" s="76" t="str">
        <f t="shared" si="7"/>
        <v/>
      </c>
      <c r="Y41" s="77" t="str">
        <f t="shared" si="7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3"/>
        <v>210000</v>
      </c>
      <c r="I42" s="63"/>
      <c r="J42" s="72" t="str">
        <f t="shared" si="4"/>
        <v/>
      </c>
      <c r="K42" s="73" t="str">
        <f t="shared" si="4"/>
        <v/>
      </c>
      <c r="L42" s="73" t="str">
        <f t="shared" si="4"/>
        <v/>
      </c>
      <c r="M42" s="73" t="str">
        <f t="shared" si="4"/>
        <v/>
      </c>
      <c r="N42" s="74" t="str">
        <f t="shared" si="4"/>
        <v/>
      </c>
      <c r="O42" s="63"/>
      <c r="P42" s="75" t="str">
        <f t="shared" si="7"/>
        <v/>
      </c>
      <c r="Q42" s="76" t="str">
        <f t="shared" si="7"/>
        <v/>
      </c>
      <c r="R42" s="76" t="str">
        <f t="shared" si="7"/>
        <v/>
      </c>
      <c r="S42" s="76" t="str">
        <f t="shared" si="7"/>
        <v/>
      </c>
      <c r="T42" s="76" t="str">
        <f t="shared" si="7"/>
        <v/>
      </c>
      <c r="U42" s="76" t="str">
        <f t="shared" si="7"/>
        <v/>
      </c>
      <c r="V42" s="76" t="str">
        <f t="shared" si="7"/>
        <v/>
      </c>
      <c r="W42" s="76" t="str">
        <f t="shared" si="7"/>
        <v/>
      </c>
      <c r="X42" s="76" t="str">
        <f t="shared" si="7"/>
        <v/>
      </c>
      <c r="Y42" s="77" t="str">
        <f t="shared" si="7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3"/>
        <v>210000</v>
      </c>
      <c r="I43" s="63"/>
      <c r="J43" s="72" t="str">
        <f t="shared" si="4"/>
        <v/>
      </c>
      <c r="K43" s="73" t="str">
        <f t="shared" si="4"/>
        <v/>
      </c>
      <c r="L43" s="73" t="str">
        <f t="shared" si="4"/>
        <v/>
      </c>
      <c r="M43" s="73" t="str">
        <f t="shared" si="4"/>
        <v/>
      </c>
      <c r="N43" s="74" t="str">
        <f t="shared" si="4"/>
        <v/>
      </c>
      <c r="O43" s="63"/>
      <c r="P43" s="75" t="str">
        <f t="shared" si="7"/>
        <v/>
      </c>
      <c r="Q43" s="76" t="str">
        <f t="shared" si="7"/>
        <v/>
      </c>
      <c r="R43" s="76" t="str">
        <f t="shared" si="7"/>
        <v/>
      </c>
      <c r="S43" s="76" t="str">
        <f t="shared" si="7"/>
        <v/>
      </c>
      <c r="T43" s="76" t="str">
        <f t="shared" si="7"/>
        <v/>
      </c>
      <c r="U43" s="76" t="str">
        <f t="shared" si="7"/>
        <v/>
      </c>
      <c r="V43" s="76" t="str">
        <f t="shared" si="7"/>
        <v/>
      </c>
      <c r="W43" s="76" t="str">
        <f t="shared" si="7"/>
        <v/>
      </c>
      <c r="X43" s="76" t="str">
        <f t="shared" si="7"/>
        <v/>
      </c>
      <c r="Y43" s="77" t="str">
        <f t="shared" si="7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3"/>
        <v>210000</v>
      </c>
      <c r="I44" s="63"/>
      <c r="J44" s="72" t="str">
        <f t="shared" si="4"/>
        <v/>
      </c>
      <c r="K44" s="73" t="str">
        <f t="shared" si="4"/>
        <v/>
      </c>
      <c r="L44" s="73" t="str">
        <f t="shared" si="4"/>
        <v/>
      </c>
      <c r="M44" s="73" t="str">
        <f t="shared" si="4"/>
        <v/>
      </c>
      <c r="N44" s="74" t="str">
        <f t="shared" si="4"/>
        <v/>
      </c>
      <c r="O44" s="63"/>
      <c r="P44" s="75" t="str">
        <f t="shared" si="7"/>
        <v/>
      </c>
      <c r="Q44" s="76" t="str">
        <f t="shared" si="7"/>
        <v/>
      </c>
      <c r="R44" s="76" t="str">
        <f t="shared" si="7"/>
        <v/>
      </c>
      <c r="S44" s="76" t="str">
        <f t="shared" si="7"/>
        <v/>
      </c>
      <c r="T44" s="76" t="str">
        <f t="shared" si="7"/>
        <v/>
      </c>
      <c r="U44" s="76" t="str">
        <f t="shared" si="7"/>
        <v/>
      </c>
      <c r="V44" s="76" t="str">
        <f t="shared" si="7"/>
        <v/>
      </c>
      <c r="W44" s="76" t="str">
        <f t="shared" si="7"/>
        <v/>
      </c>
      <c r="X44" s="76" t="str">
        <f t="shared" si="7"/>
        <v/>
      </c>
      <c r="Y44" s="77" t="str">
        <f t="shared" si="7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3"/>
        <v>210000</v>
      </c>
      <c r="I45" s="63"/>
      <c r="J45" s="72" t="str">
        <f t="shared" si="4"/>
        <v/>
      </c>
      <c r="K45" s="73" t="str">
        <f t="shared" si="4"/>
        <v/>
      </c>
      <c r="L45" s="73" t="str">
        <f t="shared" si="4"/>
        <v/>
      </c>
      <c r="M45" s="73" t="str">
        <f t="shared" si="4"/>
        <v/>
      </c>
      <c r="N45" s="74" t="str">
        <f t="shared" si="4"/>
        <v/>
      </c>
      <c r="O45" s="63"/>
      <c r="P45" s="75" t="str">
        <f t="shared" si="7"/>
        <v/>
      </c>
      <c r="Q45" s="76" t="str">
        <f t="shared" si="7"/>
        <v/>
      </c>
      <c r="R45" s="76" t="str">
        <f t="shared" si="7"/>
        <v/>
      </c>
      <c r="S45" s="76" t="str">
        <f t="shared" si="7"/>
        <v/>
      </c>
      <c r="T45" s="76" t="str">
        <f t="shared" si="7"/>
        <v/>
      </c>
      <c r="U45" s="76" t="str">
        <f t="shared" si="7"/>
        <v/>
      </c>
      <c r="V45" s="76" t="str">
        <f t="shared" si="7"/>
        <v/>
      </c>
      <c r="W45" s="76" t="str">
        <f t="shared" si="7"/>
        <v/>
      </c>
      <c r="X45" s="76" t="str">
        <f t="shared" si="7"/>
        <v/>
      </c>
      <c r="Y45" s="77" t="str">
        <f t="shared" si="7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3"/>
        <v>210000</v>
      </c>
      <c r="I46" s="63"/>
      <c r="J46" s="72" t="str">
        <f t="shared" si="4"/>
        <v/>
      </c>
      <c r="K46" s="73" t="str">
        <f t="shared" si="4"/>
        <v/>
      </c>
      <c r="L46" s="73" t="str">
        <f t="shared" si="4"/>
        <v/>
      </c>
      <c r="M46" s="73" t="str">
        <f t="shared" si="4"/>
        <v/>
      </c>
      <c r="N46" s="74" t="str">
        <f t="shared" si="4"/>
        <v/>
      </c>
      <c r="O46" s="63"/>
      <c r="P46" s="75" t="str">
        <f t="shared" si="7"/>
        <v/>
      </c>
      <c r="Q46" s="76" t="str">
        <f t="shared" si="7"/>
        <v/>
      </c>
      <c r="R46" s="76" t="str">
        <f t="shared" si="7"/>
        <v/>
      </c>
      <c r="S46" s="76" t="str">
        <f t="shared" si="7"/>
        <v/>
      </c>
      <c r="T46" s="76" t="str">
        <f t="shared" si="7"/>
        <v/>
      </c>
      <c r="U46" s="76" t="str">
        <f t="shared" si="7"/>
        <v/>
      </c>
      <c r="V46" s="76" t="str">
        <f t="shared" si="7"/>
        <v/>
      </c>
      <c r="W46" s="76" t="str">
        <f t="shared" si="7"/>
        <v/>
      </c>
      <c r="X46" s="76" t="str">
        <f t="shared" si="7"/>
        <v/>
      </c>
      <c r="Y46" s="77" t="str">
        <f t="shared" si="7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>H46+SUM(J47:N47)-SUM(P47:Y47)</f>
        <v>210000</v>
      </c>
      <c r="I47" s="63"/>
      <c r="J47" s="72" t="str">
        <f t="shared" si="4"/>
        <v/>
      </c>
      <c r="K47" s="73" t="str">
        <f t="shared" si="4"/>
        <v/>
      </c>
      <c r="L47" s="73" t="str">
        <f t="shared" si="4"/>
        <v/>
      </c>
      <c r="M47" s="73" t="str">
        <f t="shared" si="4"/>
        <v/>
      </c>
      <c r="N47" s="74" t="str">
        <f t="shared" si="4"/>
        <v/>
      </c>
      <c r="O47" s="63"/>
      <c r="P47" s="75" t="str">
        <f t="shared" si="7"/>
        <v/>
      </c>
      <c r="Q47" s="76" t="str">
        <f t="shared" si="7"/>
        <v/>
      </c>
      <c r="R47" s="76" t="str">
        <f t="shared" si="7"/>
        <v/>
      </c>
      <c r="S47" s="76" t="str">
        <f t="shared" si="7"/>
        <v/>
      </c>
      <c r="T47" s="76" t="str">
        <f t="shared" si="7"/>
        <v/>
      </c>
      <c r="U47" s="76" t="str">
        <f t="shared" ref="P47:Y62" si="8">IF($E47=U$5,$F47,"")</f>
        <v/>
      </c>
      <c r="V47" s="76" t="str">
        <f t="shared" si="8"/>
        <v/>
      </c>
      <c r="W47" s="76" t="str">
        <f t="shared" si="8"/>
        <v/>
      </c>
      <c r="X47" s="76" t="str">
        <f t="shared" si="8"/>
        <v/>
      </c>
      <c r="Y47" s="77" t="str">
        <f t="shared" si="8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>H47+SUM(J48:N48)-SUM(P48:Y48)</f>
        <v>210000</v>
      </c>
      <c r="I48" s="63"/>
      <c r="J48" s="72" t="str">
        <f t="shared" ref="J48:N63" si="9">IF($E48=J$5,$F48,"")</f>
        <v/>
      </c>
      <c r="K48" s="73" t="str">
        <f t="shared" si="9"/>
        <v/>
      </c>
      <c r="L48" s="73" t="str">
        <f t="shared" si="9"/>
        <v/>
      </c>
      <c r="M48" s="73" t="str">
        <f t="shared" si="9"/>
        <v/>
      </c>
      <c r="N48" s="74" t="str">
        <f t="shared" si="9"/>
        <v/>
      </c>
      <c r="O48" s="63"/>
      <c r="P48" s="75" t="str">
        <f t="shared" si="8"/>
        <v/>
      </c>
      <c r="Q48" s="76" t="str">
        <f t="shared" si="8"/>
        <v/>
      </c>
      <c r="R48" s="76" t="str">
        <f t="shared" si="8"/>
        <v/>
      </c>
      <c r="S48" s="76" t="str">
        <f t="shared" si="8"/>
        <v/>
      </c>
      <c r="T48" s="76" t="str">
        <f t="shared" si="8"/>
        <v/>
      </c>
      <c r="U48" s="76" t="str">
        <f t="shared" si="8"/>
        <v/>
      </c>
      <c r="V48" s="76" t="str">
        <f t="shared" si="8"/>
        <v/>
      </c>
      <c r="W48" s="76" t="str">
        <f t="shared" si="8"/>
        <v/>
      </c>
      <c r="X48" s="76" t="str">
        <f t="shared" si="8"/>
        <v/>
      </c>
      <c r="Y48" s="77" t="str">
        <f t="shared" si="8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>H48+SUM(J49:N49)-SUM(P49:Y49)</f>
        <v>210000</v>
      </c>
      <c r="I49" s="63"/>
      <c r="J49" s="72" t="str">
        <f t="shared" si="9"/>
        <v/>
      </c>
      <c r="K49" s="73" t="str">
        <f t="shared" si="9"/>
        <v/>
      </c>
      <c r="L49" s="73" t="str">
        <f t="shared" si="9"/>
        <v/>
      </c>
      <c r="M49" s="73" t="str">
        <f t="shared" si="9"/>
        <v/>
      </c>
      <c r="N49" s="74" t="str">
        <f t="shared" si="9"/>
        <v/>
      </c>
      <c r="O49" s="63"/>
      <c r="P49" s="75" t="str">
        <f t="shared" si="8"/>
        <v/>
      </c>
      <c r="Q49" s="76" t="str">
        <f t="shared" si="8"/>
        <v/>
      </c>
      <c r="R49" s="76" t="str">
        <f t="shared" si="8"/>
        <v/>
      </c>
      <c r="S49" s="76" t="str">
        <f t="shared" si="8"/>
        <v/>
      </c>
      <c r="T49" s="76" t="str">
        <f t="shared" si="8"/>
        <v/>
      </c>
      <c r="U49" s="76" t="str">
        <f t="shared" si="8"/>
        <v/>
      </c>
      <c r="V49" s="76" t="str">
        <f t="shared" si="8"/>
        <v/>
      </c>
      <c r="W49" s="76" t="str">
        <f t="shared" si="8"/>
        <v/>
      </c>
      <c r="X49" s="76" t="str">
        <f t="shared" si="8"/>
        <v/>
      </c>
      <c r="Y49" s="77" t="str">
        <f t="shared" si="8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>H49+SUM(J50:N50)-SUM(P50:Y50)</f>
        <v>210000</v>
      </c>
      <c r="I50" s="63"/>
      <c r="J50" s="72" t="str">
        <f t="shared" si="9"/>
        <v/>
      </c>
      <c r="K50" s="73" t="str">
        <f t="shared" si="9"/>
        <v/>
      </c>
      <c r="L50" s="73" t="str">
        <f t="shared" si="9"/>
        <v/>
      </c>
      <c r="M50" s="73" t="str">
        <f t="shared" si="9"/>
        <v/>
      </c>
      <c r="N50" s="74" t="str">
        <f t="shared" si="9"/>
        <v/>
      </c>
      <c r="O50" s="63"/>
      <c r="P50" s="75" t="str">
        <f t="shared" si="8"/>
        <v/>
      </c>
      <c r="Q50" s="76" t="str">
        <f t="shared" si="8"/>
        <v/>
      </c>
      <c r="R50" s="76" t="str">
        <f t="shared" si="8"/>
        <v/>
      </c>
      <c r="S50" s="76" t="str">
        <f t="shared" si="8"/>
        <v/>
      </c>
      <c r="T50" s="76" t="str">
        <f t="shared" si="8"/>
        <v/>
      </c>
      <c r="U50" s="76" t="str">
        <f t="shared" si="8"/>
        <v/>
      </c>
      <c r="V50" s="76" t="str">
        <f t="shared" si="8"/>
        <v/>
      </c>
      <c r="W50" s="76" t="str">
        <f t="shared" si="8"/>
        <v/>
      </c>
      <c r="X50" s="76" t="str">
        <f t="shared" si="8"/>
        <v/>
      </c>
      <c r="Y50" s="77" t="str">
        <f t="shared" si="8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10">H50+SUM(J51:N51)-SUM(P51:Y51)</f>
        <v>210000</v>
      </c>
      <c r="I51" s="63"/>
      <c r="J51" s="72" t="str">
        <f t="shared" si="9"/>
        <v/>
      </c>
      <c r="K51" s="73" t="str">
        <f t="shared" si="9"/>
        <v/>
      </c>
      <c r="L51" s="73" t="str">
        <f t="shared" si="9"/>
        <v/>
      </c>
      <c r="M51" s="73" t="str">
        <f t="shared" si="9"/>
        <v/>
      </c>
      <c r="N51" s="74" t="str">
        <f t="shared" si="9"/>
        <v/>
      </c>
      <c r="O51" s="63"/>
      <c r="P51" s="75" t="str">
        <f t="shared" si="8"/>
        <v/>
      </c>
      <c r="Q51" s="76" t="str">
        <f t="shared" si="8"/>
        <v/>
      </c>
      <c r="R51" s="76" t="str">
        <f t="shared" si="8"/>
        <v/>
      </c>
      <c r="S51" s="76" t="str">
        <f t="shared" si="8"/>
        <v/>
      </c>
      <c r="T51" s="76" t="str">
        <f t="shared" si="8"/>
        <v/>
      </c>
      <c r="U51" s="76" t="str">
        <f t="shared" si="8"/>
        <v/>
      </c>
      <c r="V51" s="76" t="str">
        <f t="shared" si="8"/>
        <v/>
      </c>
      <c r="W51" s="76" t="str">
        <f t="shared" si="8"/>
        <v/>
      </c>
      <c r="X51" s="76" t="str">
        <f t="shared" si="8"/>
        <v/>
      </c>
      <c r="Y51" s="77" t="str">
        <f t="shared" si="8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10"/>
        <v>210000</v>
      </c>
      <c r="I52" s="63"/>
      <c r="J52" s="72" t="str">
        <f t="shared" si="9"/>
        <v/>
      </c>
      <c r="K52" s="73" t="str">
        <f t="shared" si="9"/>
        <v/>
      </c>
      <c r="L52" s="73" t="str">
        <f t="shared" si="9"/>
        <v/>
      </c>
      <c r="M52" s="73" t="str">
        <f t="shared" si="9"/>
        <v/>
      </c>
      <c r="N52" s="74" t="str">
        <f t="shared" si="9"/>
        <v/>
      </c>
      <c r="O52" s="63"/>
      <c r="P52" s="75" t="str">
        <f t="shared" si="8"/>
        <v/>
      </c>
      <c r="Q52" s="76" t="str">
        <f t="shared" si="8"/>
        <v/>
      </c>
      <c r="R52" s="76" t="str">
        <f t="shared" si="8"/>
        <v/>
      </c>
      <c r="S52" s="76" t="str">
        <f t="shared" si="8"/>
        <v/>
      </c>
      <c r="T52" s="76" t="str">
        <f t="shared" si="8"/>
        <v/>
      </c>
      <c r="U52" s="76" t="str">
        <f t="shared" si="8"/>
        <v/>
      </c>
      <c r="V52" s="76" t="str">
        <f t="shared" si="8"/>
        <v/>
      </c>
      <c r="W52" s="76" t="str">
        <f t="shared" si="8"/>
        <v/>
      </c>
      <c r="X52" s="76" t="str">
        <f t="shared" si="8"/>
        <v/>
      </c>
      <c r="Y52" s="77" t="str">
        <f t="shared" si="8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10"/>
        <v>210000</v>
      </c>
      <c r="I53" s="63"/>
      <c r="J53" s="72" t="str">
        <f t="shared" si="9"/>
        <v/>
      </c>
      <c r="K53" s="73" t="str">
        <f t="shared" si="9"/>
        <v/>
      </c>
      <c r="L53" s="73" t="str">
        <f t="shared" si="9"/>
        <v/>
      </c>
      <c r="M53" s="73" t="str">
        <f t="shared" si="9"/>
        <v/>
      </c>
      <c r="N53" s="74" t="str">
        <f t="shared" si="9"/>
        <v/>
      </c>
      <c r="O53" s="63"/>
      <c r="P53" s="75" t="str">
        <f t="shared" si="8"/>
        <v/>
      </c>
      <c r="Q53" s="76" t="str">
        <f t="shared" si="8"/>
        <v/>
      </c>
      <c r="R53" s="76" t="str">
        <f t="shared" si="8"/>
        <v/>
      </c>
      <c r="S53" s="76" t="str">
        <f t="shared" si="8"/>
        <v/>
      </c>
      <c r="T53" s="76" t="str">
        <f t="shared" si="8"/>
        <v/>
      </c>
      <c r="U53" s="76" t="str">
        <f t="shared" si="8"/>
        <v/>
      </c>
      <c r="V53" s="76" t="str">
        <f t="shared" si="8"/>
        <v/>
      </c>
      <c r="W53" s="76" t="str">
        <f t="shared" si="8"/>
        <v/>
      </c>
      <c r="X53" s="76" t="str">
        <f t="shared" si="8"/>
        <v/>
      </c>
      <c r="Y53" s="77" t="str">
        <f t="shared" si="8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10"/>
        <v>210000</v>
      </c>
      <c r="I54" s="63"/>
      <c r="J54" s="72" t="str">
        <f t="shared" si="9"/>
        <v/>
      </c>
      <c r="K54" s="73" t="str">
        <f t="shared" si="9"/>
        <v/>
      </c>
      <c r="L54" s="73" t="str">
        <f t="shared" si="9"/>
        <v/>
      </c>
      <c r="M54" s="73" t="str">
        <f t="shared" si="9"/>
        <v/>
      </c>
      <c r="N54" s="74" t="str">
        <f t="shared" si="9"/>
        <v/>
      </c>
      <c r="O54" s="63"/>
      <c r="P54" s="75" t="str">
        <f t="shared" si="8"/>
        <v/>
      </c>
      <c r="Q54" s="76" t="str">
        <f t="shared" si="8"/>
        <v/>
      </c>
      <c r="R54" s="76" t="str">
        <f t="shared" si="8"/>
        <v/>
      </c>
      <c r="S54" s="76" t="str">
        <f t="shared" si="8"/>
        <v/>
      </c>
      <c r="T54" s="76" t="str">
        <f t="shared" si="8"/>
        <v/>
      </c>
      <c r="U54" s="76" t="str">
        <f t="shared" si="8"/>
        <v/>
      </c>
      <c r="V54" s="76" t="str">
        <f t="shared" si="8"/>
        <v/>
      </c>
      <c r="W54" s="76" t="str">
        <f t="shared" si="8"/>
        <v/>
      </c>
      <c r="X54" s="76" t="str">
        <f t="shared" si="8"/>
        <v/>
      </c>
      <c r="Y54" s="77" t="str">
        <f t="shared" si="8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10"/>
        <v>210000</v>
      </c>
      <c r="I55" s="63"/>
      <c r="J55" s="72" t="str">
        <f t="shared" si="9"/>
        <v/>
      </c>
      <c r="K55" s="73" t="str">
        <f t="shared" si="9"/>
        <v/>
      </c>
      <c r="L55" s="73" t="str">
        <f t="shared" si="9"/>
        <v/>
      </c>
      <c r="M55" s="73" t="str">
        <f t="shared" si="9"/>
        <v/>
      </c>
      <c r="N55" s="74" t="str">
        <f t="shared" si="9"/>
        <v/>
      </c>
      <c r="O55" s="63"/>
      <c r="P55" s="75" t="str">
        <f t="shared" si="8"/>
        <v/>
      </c>
      <c r="Q55" s="76" t="str">
        <f t="shared" si="8"/>
        <v/>
      </c>
      <c r="R55" s="76" t="str">
        <f t="shared" si="8"/>
        <v/>
      </c>
      <c r="S55" s="76" t="str">
        <f t="shared" si="8"/>
        <v/>
      </c>
      <c r="T55" s="76" t="str">
        <f t="shared" si="8"/>
        <v/>
      </c>
      <c r="U55" s="76" t="str">
        <f t="shared" si="8"/>
        <v/>
      </c>
      <c r="V55" s="76" t="str">
        <f t="shared" si="8"/>
        <v/>
      </c>
      <c r="W55" s="76" t="str">
        <f t="shared" si="8"/>
        <v/>
      </c>
      <c r="X55" s="76" t="str">
        <f t="shared" si="8"/>
        <v/>
      </c>
      <c r="Y55" s="77" t="str">
        <f t="shared" si="8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10"/>
        <v>210000</v>
      </c>
      <c r="I56" s="63"/>
      <c r="J56" s="72" t="str">
        <f t="shared" si="9"/>
        <v/>
      </c>
      <c r="K56" s="73" t="str">
        <f t="shared" si="9"/>
        <v/>
      </c>
      <c r="L56" s="73" t="str">
        <f t="shared" si="9"/>
        <v/>
      </c>
      <c r="M56" s="73" t="str">
        <f t="shared" si="9"/>
        <v/>
      </c>
      <c r="N56" s="74" t="str">
        <f t="shared" si="9"/>
        <v/>
      </c>
      <c r="O56" s="63"/>
      <c r="P56" s="75" t="str">
        <f t="shared" si="8"/>
        <v/>
      </c>
      <c r="Q56" s="76" t="str">
        <f t="shared" si="8"/>
        <v/>
      </c>
      <c r="R56" s="76" t="str">
        <f t="shared" si="8"/>
        <v/>
      </c>
      <c r="S56" s="76" t="str">
        <f t="shared" si="8"/>
        <v/>
      </c>
      <c r="T56" s="76" t="str">
        <f t="shared" si="8"/>
        <v/>
      </c>
      <c r="U56" s="76" t="str">
        <f t="shared" si="8"/>
        <v/>
      </c>
      <c r="V56" s="76" t="str">
        <f t="shared" si="8"/>
        <v/>
      </c>
      <c r="W56" s="76" t="str">
        <f t="shared" si="8"/>
        <v/>
      </c>
      <c r="X56" s="76" t="str">
        <f t="shared" si="8"/>
        <v/>
      </c>
      <c r="Y56" s="77" t="str">
        <f t="shared" si="8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10"/>
        <v>210000</v>
      </c>
      <c r="I57" s="63"/>
      <c r="J57" s="72" t="str">
        <f t="shared" si="9"/>
        <v/>
      </c>
      <c r="K57" s="73" t="str">
        <f t="shared" si="9"/>
        <v/>
      </c>
      <c r="L57" s="73" t="str">
        <f t="shared" si="9"/>
        <v/>
      </c>
      <c r="M57" s="73" t="str">
        <f t="shared" si="9"/>
        <v/>
      </c>
      <c r="N57" s="74" t="str">
        <f t="shared" si="9"/>
        <v/>
      </c>
      <c r="O57" s="63"/>
      <c r="P57" s="75" t="str">
        <f t="shared" si="8"/>
        <v/>
      </c>
      <c r="Q57" s="76" t="str">
        <f t="shared" si="8"/>
        <v/>
      </c>
      <c r="R57" s="76" t="str">
        <f t="shared" si="8"/>
        <v/>
      </c>
      <c r="S57" s="76" t="str">
        <f t="shared" si="8"/>
        <v/>
      </c>
      <c r="T57" s="76" t="str">
        <f t="shared" si="8"/>
        <v/>
      </c>
      <c r="U57" s="76" t="str">
        <f t="shared" si="8"/>
        <v/>
      </c>
      <c r="V57" s="76" t="str">
        <f t="shared" si="8"/>
        <v/>
      </c>
      <c r="W57" s="76" t="str">
        <f t="shared" si="8"/>
        <v/>
      </c>
      <c r="X57" s="76" t="str">
        <f t="shared" si="8"/>
        <v/>
      </c>
      <c r="Y57" s="77" t="str">
        <f t="shared" si="8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10"/>
        <v>210000</v>
      </c>
      <c r="I58" s="63"/>
      <c r="J58" s="72" t="str">
        <f t="shared" si="9"/>
        <v/>
      </c>
      <c r="K58" s="73" t="str">
        <f t="shared" si="9"/>
        <v/>
      </c>
      <c r="L58" s="73" t="str">
        <f t="shared" si="9"/>
        <v/>
      </c>
      <c r="M58" s="73" t="str">
        <f t="shared" si="9"/>
        <v/>
      </c>
      <c r="N58" s="74" t="str">
        <f t="shared" si="9"/>
        <v/>
      </c>
      <c r="O58" s="63"/>
      <c r="P58" s="75" t="str">
        <f t="shared" si="8"/>
        <v/>
      </c>
      <c r="Q58" s="76" t="str">
        <f t="shared" si="8"/>
        <v/>
      </c>
      <c r="R58" s="76" t="str">
        <f t="shared" si="8"/>
        <v/>
      </c>
      <c r="S58" s="76" t="str">
        <f t="shared" si="8"/>
        <v/>
      </c>
      <c r="T58" s="76" t="str">
        <f t="shared" si="8"/>
        <v/>
      </c>
      <c r="U58" s="76" t="str">
        <f t="shared" si="8"/>
        <v/>
      </c>
      <c r="V58" s="76" t="str">
        <f t="shared" si="8"/>
        <v/>
      </c>
      <c r="W58" s="76" t="str">
        <f t="shared" si="8"/>
        <v/>
      </c>
      <c r="X58" s="76" t="str">
        <f t="shared" si="8"/>
        <v/>
      </c>
      <c r="Y58" s="77" t="str">
        <f t="shared" si="8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10"/>
        <v>210000</v>
      </c>
      <c r="I59" s="63"/>
      <c r="J59" s="72" t="str">
        <f t="shared" si="9"/>
        <v/>
      </c>
      <c r="K59" s="73" t="str">
        <f t="shared" si="9"/>
        <v/>
      </c>
      <c r="L59" s="73" t="str">
        <f t="shared" si="9"/>
        <v/>
      </c>
      <c r="M59" s="73" t="str">
        <f t="shared" si="9"/>
        <v/>
      </c>
      <c r="N59" s="74" t="str">
        <f t="shared" si="9"/>
        <v/>
      </c>
      <c r="O59" s="63"/>
      <c r="P59" s="75" t="str">
        <f t="shared" si="8"/>
        <v/>
      </c>
      <c r="Q59" s="76" t="str">
        <f t="shared" si="8"/>
        <v/>
      </c>
      <c r="R59" s="76" t="str">
        <f t="shared" si="8"/>
        <v/>
      </c>
      <c r="S59" s="76" t="str">
        <f t="shared" si="8"/>
        <v/>
      </c>
      <c r="T59" s="76" t="str">
        <f t="shared" si="8"/>
        <v/>
      </c>
      <c r="U59" s="76" t="str">
        <f t="shared" si="8"/>
        <v/>
      </c>
      <c r="V59" s="76" t="str">
        <f t="shared" si="8"/>
        <v/>
      </c>
      <c r="W59" s="76" t="str">
        <f t="shared" si="8"/>
        <v/>
      </c>
      <c r="X59" s="76" t="str">
        <f t="shared" si="8"/>
        <v/>
      </c>
      <c r="Y59" s="77" t="str">
        <f t="shared" si="8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10"/>
        <v>210000</v>
      </c>
      <c r="I60" s="63"/>
      <c r="J60" s="72" t="str">
        <f t="shared" si="9"/>
        <v/>
      </c>
      <c r="K60" s="73" t="str">
        <f t="shared" si="9"/>
        <v/>
      </c>
      <c r="L60" s="73" t="str">
        <f t="shared" si="9"/>
        <v/>
      </c>
      <c r="M60" s="73" t="str">
        <f t="shared" si="9"/>
        <v/>
      </c>
      <c r="N60" s="74" t="str">
        <f t="shared" si="9"/>
        <v/>
      </c>
      <c r="O60" s="63"/>
      <c r="P60" s="75" t="str">
        <f t="shared" si="8"/>
        <v/>
      </c>
      <c r="Q60" s="76" t="str">
        <f t="shared" si="8"/>
        <v/>
      </c>
      <c r="R60" s="76" t="str">
        <f t="shared" si="8"/>
        <v/>
      </c>
      <c r="S60" s="76" t="str">
        <f t="shared" si="8"/>
        <v/>
      </c>
      <c r="T60" s="76" t="str">
        <f t="shared" si="8"/>
        <v/>
      </c>
      <c r="U60" s="76" t="str">
        <f t="shared" si="8"/>
        <v/>
      </c>
      <c r="V60" s="76" t="str">
        <f t="shared" si="8"/>
        <v/>
      </c>
      <c r="W60" s="76" t="str">
        <f t="shared" si="8"/>
        <v/>
      </c>
      <c r="X60" s="76" t="str">
        <f t="shared" si="8"/>
        <v/>
      </c>
      <c r="Y60" s="77" t="str">
        <f t="shared" si="8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10"/>
        <v>210000</v>
      </c>
      <c r="I61" s="63"/>
      <c r="J61" s="72" t="str">
        <f t="shared" si="9"/>
        <v/>
      </c>
      <c r="K61" s="73" t="str">
        <f t="shared" si="9"/>
        <v/>
      </c>
      <c r="L61" s="73" t="str">
        <f t="shared" si="9"/>
        <v/>
      </c>
      <c r="M61" s="73" t="str">
        <f t="shared" si="9"/>
        <v/>
      </c>
      <c r="N61" s="74" t="str">
        <f t="shared" si="9"/>
        <v/>
      </c>
      <c r="O61" s="63"/>
      <c r="P61" s="75" t="str">
        <f t="shared" si="8"/>
        <v/>
      </c>
      <c r="Q61" s="76" t="str">
        <f t="shared" si="8"/>
        <v/>
      </c>
      <c r="R61" s="76" t="str">
        <f t="shared" si="8"/>
        <v/>
      </c>
      <c r="S61" s="76" t="str">
        <f t="shared" si="8"/>
        <v/>
      </c>
      <c r="T61" s="76" t="str">
        <f t="shared" si="8"/>
        <v/>
      </c>
      <c r="U61" s="76" t="str">
        <f t="shared" si="8"/>
        <v/>
      </c>
      <c r="V61" s="76" t="str">
        <f t="shared" si="8"/>
        <v/>
      </c>
      <c r="W61" s="76" t="str">
        <f t="shared" si="8"/>
        <v/>
      </c>
      <c r="X61" s="76" t="str">
        <f t="shared" si="8"/>
        <v/>
      </c>
      <c r="Y61" s="77" t="str">
        <f t="shared" si="8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10"/>
        <v>210000</v>
      </c>
      <c r="I62" s="63"/>
      <c r="J62" s="72" t="str">
        <f t="shared" si="9"/>
        <v/>
      </c>
      <c r="K62" s="73" t="str">
        <f t="shared" si="9"/>
        <v/>
      </c>
      <c r="L62" s="73" t="str">
        <f t="shared" si="9"/>
        <v/>
      </c>
      <c r="M62" s="73" t="str">
        <f t="shared" si="9"/>
        <v/>
      </c>
      <c r="N62" s="74" t="str">
        <f t="shared" si="9"/>
        <v/>
      </c>
      <c r="O62" s="63"/>
      <c r="P62" s="75" t="str">
        <f t="shared" si="8"/>
        <v/>
      </c>
      <c r="Q62" s="76" t="str">
        <f t="shared" si="8"/>
        <v/>
      </c>
      <c r="R62" s="76" t="str">
        <f t="shared" si="8"/>
        <v/>
      </c>
      <c r="S62" s="76" t="str">
        <f t="shared" si="8"/>
        <v/>
      </c>
      <c r="T62" s="76" t="str">
        <f t="shared" si="8"/>
        <v/>
      </c>
      <c r="U62" s="76" t="str">
        <f t="shared" si="8"/>
        <v/>
      </c>
      <c r="V62" s="76" t="str">
        <f t="shared" si="8"/>
        <v/>
      </c>
      <c r="W62" s="76" t="str">
        <f t="shared" si="8"/>
        <v/>
      </c>
      <c r="X62" s="76" t="str">
        <f t="shared" si="8"/>
        <v/>
      </c>
      <c r="Y62" s="77" t="str">
        <f t="shared" si="8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10"/>
        <v>210000</v>
      </c>
      <c r="I63" s="63"/>
      <c r="J63" s="72" t="str">
        <f t="shared" si="9"/>
        <v/>
      </c>
      <c r="K63" s="73" t="str">
        <f t="shared" si="9"/>
        <v/>
      </c>
      <c r="L63" s="73" t="str">
        <f t="shared" si="9"/>
        <v/>
      </c>
      <c r="M63" s="73" t="str">
        <f t="shared" si="9"/>
        <v/>
      </c>
      <c r="N63" s="74" t="str">
        <f t="shared" si="9"/>
        <v/>
      </c>
      <c r="O63" s="63"/>
      <c r="P63" s="75" t="str">
        <f t="shared" ref="P63:Y88" si="11">IF($E63=P$5,$F63,"")</f>
        <v/>
      </c>
      <c r="Q63" s="76" t="str">
        <f t="shared" si="11"/>
        <v/>
      </c>
      <c r="R63" s="76" t="str">
        <f t="shared" si="11"/>
        <v/>
      </c>
      <c r="S63" s="76" t="str">
        <f t="shared" si="11"/>
        <v/>
      </c>
      <c r="T63" s="76" t="str">
        <f t="shared" si="11"/>
        <v/>
      </c>
      <c r="U63" s="76" t="str">
        <f t="shared" si="11"/>
        <v/>
      </c>
      <c r="V63" s="76" t="str">
        <f t="shared" si="11"/>
        <v/>
      </c>
      <c r="W63" s="76" t="str">
        <f t="shared" si="11"/>
        <v/>
      </c>
      <c r="X63" s="76" t="str">
        <f t="shared" si="11"/>
        <v/>
      </c>
      <c r="Y63" s="77" t="str">
        <f t="shared" si="11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10"/>
        <v>210000</v>
      </c>
      <c r="I64" s="63"/>
      <c r="J64" s="72" t="str">
        <f t="shared" ref="J64:N114" si="12">IF($E64=J$5,$F64,"")</f>
        <v/>
      </c>
      <c r="K64" s="73" t="str">
        <f t="shared" si="12"/>
        <v/>
      </c>
      <c r="L64" s="73" t="str">
        <f t="shared" si="12"/>
        <v/>
      </c>
      <c r="M64" s="73" t="str">
        <f t="shared" si="12"/>
        <v/>
      </c>
      <c r="N64" s="74" t="str">
        <f t="shared" si="12"/>
        <v/>
      </c>
      <c r="O64" s="63"/>
      <c r="P64" s="75" t="str">
        <f t="shared" si="11"/>
        <v/>
      </c>
      <c r="Q64" s="76" t="str">
        <f t="shared" si="11"/>
        <v/>
      </c>
      <c r="R64" s="76" t="str">
        <f t="shared" si="11"/>
        <v/>
      </c>
      <c r="S64" s="76" t="str">
        <f t="shared" si="11"/>
        <v/>
      </c>
      <c r="T64" s="76" t="str">
        <f t="shared" si="11"/>
        <v/>
      </c>
      <c r="U64" s="76" t="str">
        <f t="shared" si="11"/>
        <v/>
      </c>
      <c r="V64" s="76" t="str">
        <f t="shared" si="11"/>
        <v/>
      </c>
      <c r="W64" s="76" t="str">
        <f t="shared" si="11"/>
        <v/>
      </c>
      <c r="X64" s="76" t="str">
        <f t="shared" si="11"/>
        <v/>
      </c>
      <c r="Y64" s="77" t="str">
        <f t="shared" si="11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10"/>
        <v>210000</v>
      </c>
      <c r="I65" s="63"/>
      <c r="J65" s="72" t="str">
        <f t="shared" si="12"/>
        <v/>
      </c>
      <c r="K65" s="73" t="str">
        <f t="shared" si="12"/>
        <v/>
      </c>
      <c r="L65" s="73" t="str">
        <f t="shared" si="12"/>
        <v/>
      </c>
      <c r="M65" s="73" t="str">
        <f t="shared" si="12"/>
        <v/>
      </c>
      <c r="N65" s="74" t="str">
        <f t="shared" si="12"/>
        <v/>
      </c>
      <c r="O65" s="63"/>
      <c r="P65" s="75" t="str">
        <f t="shared" si="11"/>
        <v/>
      </c>
      <c r="Q65" s="76" t="str">
        <f t="shared" si="11"/>
        <v/>
      </c>
      <c r="R65" s="76" t="str">
        <f t="shared" si="11"/>
        <v/>
      </c>
      <c r="S65" s="76" t="str">
        <f t="shared" si="11"/>
        <v/>
      </c>
      <c r="T65" s="76" t="str">
        <f t="shared" si="11"/>
        <v/>
      </c>
      <c r="U65" s="76" t="str">
        <f t="shared" si="11"/>
        <v/>
      </c>
      <c r="V65" s="76" t="str">
        <f t="shared" si="11"/>
        <v/>
      </c>
      <c r="W65" s="76" t="str">
        <f t="shared" si="11"/>
        <v/>
      </c>
      <c r="X65" s="76" t="str">
        <f t="shared" si="11"/>
        <v/>
      </c>
      <c r="Y65" s="77" t="str">
        <f t="shared" si="11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10"/>
        <v>210000</v>
      </c>
      <c r="I66" s="63"/>
      <c r="J66" s="72" t="str">
        <f t="shared" si="12"/>
        <v/>
      </c>
      <c r="K66" s="73" t="str">
        <f t="shared" si="12"/>
        <v/>
      </c>
      <c r="L66" s="73" t="str">
        <f t="shared" si="12"/>
        <v/>
      </c>
      <c r="M66" s="73" t="str">
        <f t="shared" si="12"/>
        <v/>
      </c>
      <c r="N66" s="74" t="str">
        <f t="shared" si="12"/>
        <v/>
      </c>
      <c r="O66" s="63"/>
      <c r="P66" s="75" t="str">
        <f t="shared" si="11"/>
        <v/>
      </c>
      <c r="Q66" s="76" t="str">
        <f t="shared" si="11"/>
        <v/>
      </c>
      <c r="R66" s="76" t="str">
        <f t="shared" si="11"/>
        <v/>
      </c>
      <c r="S66" s="76" t="str">
        <f t="shared" si="11"/>
        <v/>
      </c>
      <c r="T66" s="76" t="str">
        <f t="shared" si="11"/>
        <v/>
      </c>
      <c r="U66" s="76" t="str">
        <f t="shared" si="11"/>
        <v/>
      </c>
      <c r="V66" s="76" t="str">
        <f t="shared" si="11"/>
        <v/>
      </c>
      <c r="W66" s="76" t="str">
        <f t="shared" si="11"/>
        <v/>
      </c>
      <c r="X66" s="76" t="str">
        <f t="shared" si="11"/>
        <v/>
      </c>
      <c r="Y66" s="77" t="str">
        <f t="shared" si="11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10"/>
        <v>210000</v>
      </c>
      <c r="I67" s="63"/>
      <c r="J67" s="72" t="str">
        <f t="shared" si="12"/>
        <v/>
      </c>
      <c r="K67" s="73" t="str">
        <f t="shared" si="12"/>
        <v/>
      </c>
      <c r="L67" s="73" t="str">
        <f t="shared" si="12"/>
        <v/>
      </c>
      <c r="M67" s="73" t="str">
        <f t="shared" si="12"/>
        <v/>
      </c>
      <c r="N67" s="74" t="str">
        <f t="shared" si="12"/>
        <v/>
      </c>
      <c r="O67" s="63"/>
      <c r="P67" s="75" t="str">
        <f t="shared" si="11"/>
        <v/>
      </c>
      <c r="Q67" s="76" t="str">
        <f t="shared" si="11"/>
        <v/>
      </c>
      <c r="R67" s="76" t="str">
        <f t="shared" si="11"/>
        <v/>
      </c>
      <c r="S67" s="76" t="str">
        <f t="shared" si="11"/>
        <v/>
      </c>
      <c r="T67" s="76" t="str">
        <f t="shared" si="11"/>
        <v/>
      </c>
      <c r="U67" s="76" t="str">
        <f t="shared" si="11"/>
        <v/>
      </c>
      <c r="V67" s="76" t="str">
        <f t="shared" si="11"/>
        <v/>
      </c>
      <c r="W67" s="76" t="str">
        <f t="shared" si="11"/>
        <v/>
      </c>
      <c r="X67" s="76" t="str">
        <f t="shared" si="11"/>
        <v/>
      </c>
      <c r="Y67" s="77" t="str">
        <f t="shared" si="11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10"/>
        <v>210000</v>
      </c>
      <c r="I68" s="63"/>
      <c r="J68" s="72" t="str">
        <f t="shared" si="12"/>
        <v/>
      </c>
      <c r="K68" s="73" t="str">
        <f t="shared" si="12"/>
        <v/>
      </c>
      <c r="L68" s="73" t="str">
        <f t="shared" si="12"/>
        <v/>
      </c>
      <c r="M68" s="73" t="str">
        <f t="shared" si="12"/>
        <v/>
      </c>
      <c r="N68" s="74" t="str">
        <f t="shared" si="12"/>
        <v/>
      </c>
      <c r="O68" s="63"/>
      <c r="P68" s="75" t="str">
        <f t="shared" si="11"/>
        <v/>
      </c>
      <c r="Q68" s="76" t="str">
        <f t="shared" si="11"/>
        <v/>
      </c>
      <c r="R68" s="76" t="str">
        <f t="shared" si="11"/>
        <v/>
      </c>
      <c r="S68" s="76" t="str">
        <f t="shared" si="11"/>
        <v/>
      </c>
      <c r="T68" s="76" t="str">
        <f t="shared" si="11"/>
        <v/>
      </c>
      <c r="U68" s="76" t="str">
        <f t="shared" si="11"/>
        <v/>
      </c>
      <c r="V68" s="76" t="str">
        <f t="shared" si="11"/>
        <v/>
      </c>
      <c r="W68" s="76" t="str">
        <f t="shared" si="11"/>
        <v/>
      </c>
      <c r="X68" s="76" t="str">
        <f t="shared" si="11"/>
        <v/>
      </c>
      <c r="Y68" s="77" t="str">
        <f t="shared" si="11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10"/>
        <v>210000</v>
      </c>
      <c r="I69" s="63"/>
      <c r="J69" s="72" t="str">
        <f t="shared" si="12"/>
        <v/>
      </c>
      <c r="K69" s="73" t="str">
        <f t="shared" si="12"/>
        <v/>
      </c>
      <c r="L69" s="73" t="str">
        <f t="shared" si="12"/>
        <v/>
      </c>
      <c r="M69" s="73" t="str">
        <f t="shared" si="12"/>
        <v/>
      </c>
      <c r="N69" s="74" t="str">
        <f t="shared" si="12"/>
        <v/>
      </c>
      <c r="O69" s="63"/>
      <c r="P69" s="75" t="str">
        <f t="shared" si="11"/>
        <v/>
      </c>
      <c r="Q69" s="76" t="str">
        <f t="shared" si="11"/>
        <v/>
      </c>
      <c r="R69" s="76" t="str">
        <f t="shared" si="11"/>
        <v/>
      </c>
      <c r="S69" s="76" t="str">
        <f t="shared" si="11"/>
        <v/>
      </c>
      <c r="T69" s="76" t="str">
        <f t="shared" si="11"/>
        <v/>
      </c>
      <c r="U69" s="76" t="str">
        <f t="shared" si="11"/>
        <v/>
      </c>
      <c r="V69" s="76" t="str">
        <f t="shared" si="11"/>
        <v/>
      </c>
      <c r="W69" s="76" t="str">
        <f t="shared" si="11"/>
        <v/>
      </c>
      <c r="X69" s="76" t="str">
        <f t="shared" si="11"/>
        <v/>
      </c>
      <c r="Y69" s="77" t="str">
        <f t="shared" si="11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10"/>
        <v>210000</v>
      </c>
      <c r="I70" s="63"/>
      <c r="J70" s="72" t="str">
        <f t="shared" si="12"/>
        <v/>
      </c>
      <c r="K70" s="73" t="str">
        <f t="shared" si="12"/>
        <v/>
      </c>
      <c r="L70" s="73" t="str">
        <f t="shared" si="12"/>
        <v/>
      </c>
      <c r="M70" s="73" t="str">
        <f t="shared" si="12"/>
        <v/>
      </c>
      <c r="N70" s="74" t="str">
        <f t="shared" si="12"/>
        <v/>
      </c>
      <c r="O70" s="63"/>
      <c r="P70" s="75" t="str">
        <f t="shared" si="11"/>
        <v/>
      </c>
      <c r="Q70" s="76" t="str">
        <f t="shared" si="11"/>
        <v/>
      </c>
      <c r="R70" s="76" t="str">
        <f t="shared" si="11"/>
        <v/>
      </c>
      <c r="S70" s="76" t="str">
        <f t="shared" si="11"/>
        <v/>
      </c>
      <c r="T70" s="76" t="str">
        <f t="shared" si="11"/>
        <v/>
      </c>
      <c r="U70" s="76" t="str">
        <f t="shared" si="11"/>
        <v/>
      </c>
      <c r="V70" s="76" t="str">
        <f t="shared" si="11"/>
        <v/>
      </c>
      <c r="W70" s="76" t="str">
        <f t="shared" si="11"/>
        <v/>
      </c>
      <c r="X70" s="76" t="str">
        <f t="shared" si="11"/>
        <v/>
      </c>
      <c r="Y70" s="77" t="str">
        <f t="shared" si="11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10"/>
        <v>210000</v>
      </c>
      <c r="I71" s="63"/>
      <c r="J71" s="72" t="str">
        <f t="shared" si="12"/>
        <v/>
      </c>
      <c r="K71" s="73" t="str">
        <f t="shared" si="12"/>
        <v/>
      </c>
      <c r="L71" s="73" t="str">
        <f t="shared" si="12"/>
        <v/>
      </c>
      <c r="M71" s="73" t="str">
        <f t="shared" si="12"/>
        <v/>
      </c>
      <c r="N71" s="74" t="str">
        <f t="shared" si="12"/>
        <v/>
      </c>
      <c r="O71" s="63"/>
      <c r="P71" s="75" t="str">
        <f t="shared" si="11"/>
        <v/>
      </c>
      <c r="Q71" s="76" t="str">
        <f t="shared" si="11"/>
        <v/>
      </c>
      <c r="R71" s="76" t="str">
        <f t="shared" si="11"/>
        <v/>
      </c>
      <c r="S71" s="76" t="str">
        <f t="shared" si="11"/>
        <v/>
      </c>
      <c r="T71" s="76" t="str">
        <f t="shared" si="11"/>
        <v/>
      </c>
      <c r="U71" s="76" t="str">
        <f t="shared" si="11"/>
        <v/>
      </c>
      <c r="V71" s="76" t="str">
        <f t="shared" si="11"/>
        <v/>
      </c>
      <c r="W71" s="76" t="str">
        <f t="shared" si="11"/>
        <v/>
      </c>
      <c r="X71" s="76" t="str">
        <f t="shared" si="11"/>
        <v/>
      </c>
      <c r="Y71" s="77" t="str">
        <f t="shared" si="11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10"/>
        <v>210000</v>
      </c>
      <c r="I72" s="63"/>
      <c r="J72" s="72" t="str">
        <f t="shared" si="12"/>
        <v/>
      </c>
      <c r="K72" s="73" t="str">
        <f t="shared" si="12"/>
        <v/>
      </c>
      <c r="L72" s="73" t="str">
        <f t="shared" si="12"/>
        <v/>
      </c>
      <c r="M72" s="73" t="str">
        <f t="shared" si="12"/>
        <v/>
      </c>
      <c r="N72" s="74" t="str">
        <f t="shared" si="12"/>
        <v/>
      </c>
      <c r="O72" s="63"/>
      <c r="P72" s="75" t="str">
        <f t="shared" si="11"/>
        <v/>
      </c>
      <c r="Q72" s="76" t="str">
        <f t="shared" si="11"/>
        <v/>
      </c>
      <c r="R72" s="76" t="str">
        <f t="shared" si="11"/>
        <v/>
      </c>
      <c r="S72" s="76" t="str">
        <f t="shared" si="11"/>
        <v/>
      </c>
      <c r="T72" s="76" t="str">
        <f t="shared" si="11"/>
        <v/>
      </c>
      <c r="U72" s="76" t="str">
        <f t="shared" si="11"/>
        <v/>
      </c>
      <c r="V72" s="76" t="str">
        <f t="shared" si="11"/>
        <v/>
      </c>
      <c r="W72" s="76" t="str">
        <f t="shared" si="11"/>
        <v/>
      </c>
      <c r="X72" s="76" t="str">
        <f t="shared" si="11"/>
        <v/>
      </c>
      <c r="Y72" s="77" t="str">
        <f t="shared" si="11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10"/>
        <v>210000</v>
      </c>
      <c r="I73" s="63"/>
      <c r="J73" s="72" t="str">
        <f t="shared" si="12"/>
        <v/>
      </c>
      <c r="K73" s="73" t="str">
        <f t="shared" si="12"/>
        <v/>
      </c>
      <c r="L73" s="73" t="str">
        <f t="shared" si="12"/>
        <v/>
      </c>
      <c r="M73" s="73" t="str">
        <f t="shared" si="12"/>
        <v/>
      </c>
      <c r="N73" s="74" t="str">
        <f t="shared" si="12"/>
        <v/>
      </c>
      <c r="O73" s="63"/>
      <c r="P73" s="75" t="str">
        <f t="shared" si="11"/>
        <v/>
      </c>
      <c r="Q73" s="76" t="str">
        <f t="shared" si="11"/>
        <v/>
      </c>
      <c r="R73" s="76" t="str">
        <f t="shared" si="11"/>
        <v/>
      </c>
      <c r="S73" s="76" t="str">
        <f t="shared" si="11"/>
        <v/>
      </c>
      <c r="T73" s="76" t="str">
        <f t="shared" si="11"/>
        <v/>
      </c>
      <c r="U73" s="76" t="str">
        <f t="shared" si="11"/>
        <v/>
      </c>
      <c r="V73" s="76" t="str">
        <f t="shared" si="11"/>
        <v/>
      </c>
      <c r="W73" s="76" t="str">
        <f t="shared" si="11"/>
        <v/>
      </c>
      <c r="X73" s="76" t="str">
        <f t="shared" si="11"/>
        <v/>
      </c>
      <c r="Y73" s="77" t="str">
        <f t="shared" si="11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10"/>
        <v>210000</v>
      </c>
      <c r="I74" s="63"/>
      <c r="J74" s="72" t="str">
        <f t="shared" si="12"/>
        <v/>
      </c>
      <c r="K74" s="73" t="str">
        <f t="shared" si="12"/>
        <v/>
      </c>
      <c r="L74" s="73" t="str">
        <f t="shared" si="12"/>
        <v/>
      </c>
      <c r="M74" s="73" t="str">
        <f t="shared" si="12"/>
        <v/>
      </c>
      <c r="N74" s="74" t="str">
        <f t="shared" si="12"/>
        <v/>
      </c>
      <c r="O74" s="63"/>
      <c r="P74" s="75" t="str">
        <f t="shared" si="11"/>
        <v/>
      </c>
      <c r="Q74" s="76" t="str">
        <f t="shared" si="11"/>
        <v/>
      </c>
      <c r="R74" s="76" t="str">
        <f t="shared" si="11"/>
        <v/>
      </c>
      <c r="S74" s="76" t="str">
        <f t="shared" si="11"/>
        <v/>
      </c>
      <c r="T74" s="76" t="str">
        <f t="shared" si="11"/>
        <v/>
      </c>
      <c r="U74" s="76" t="str">
        <f t="shared" si="11"/>
        <v/>
      </c>
      <c r="V74" s="76" t="str">
        <f t="shared" si="11"/>
        <v/>
      </c>
      <c r="W74" s="76" t="str">
        <f t="shared" si="11"/>
        <v/>
      </c>
      <c r="X74" s="76" t="str">
        <f t="shared" si="11"/>
        <v/>
      </c>
      <c r="Y74" s="77" t="str">
        <f t="shared" si="11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10"/>
        <v>210000</v>
      </c>
      <c r="I75" s="63"/>
      <c r="J75" s="72" t="str">
        <f t="shared" si="12"/>
        <v/>
      </c>
      <c r="K75" s="73" t="str">
        <f t="shared" si="12"/>
        <v/>
      </c>
      <c r="L75" s="73" t="str">
        <f t="shared" si="12"/>
        <v/>
      </c>
      <c r="M75" s="73" t="str">
        <f t="shared" si="12"/>
        <v/>
      </c>
      <c r="N75" s="74" t="str">
        <f t="shared" si="12"/>
        <v/>
      </c>
      <c r="O75" s="63"/>
      <c r="P75" s="75" t="str">
        <f t="shared" si="11"/>
        <v/>
      </c>
      <c r="Q75" s="76" t="str">
        <f t="shared" si="11"/>
        <v/>
      </c>
      <c r="R75" s="76" t="str">
        <f t="shared" si="11"/>
        <v/>
      </c>
      <c r="S75" s="76" t="str">
        <f t="shared" si="11"/>
        <v/>
      </c>
      <c r="T75" s="76" t="str">
        <f t="shared" si="11"/>
        <v/>
      </c>
      <c r="U75" s="76" t="str">
        <f t="shared" si="11"/>
        <v/>
      </c>
      <c r="V75" s="76" t="str">
        <f t="shared" si="11"/>
        <v/>
      </c>
      <c r="W75" s="76" t="str">
        <f t="shared" si="11"/>
        <v/>
      </c>
      <c r="X75" s="76" t="str">
        <f t="shared" si="11"/>
        <v/>
      </c>
      <c r="Y75" s="77" t="str">
        <f t="shared" si="11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10"/>
        <v>210000</v>
      </c>
      <c r="I76" s="63"/>
      <c r="J76" s="72" t="str">
        <f t="shared" si="12"/>
        <v/>
      </c>
      <c r="K76" s="73" t="str">
        <f t="shared" si="12"/>
        <v/>
      </c>
      <c r="L76" s="73" t="str">
        <f t="shared" si="12"/>
        <v/>
      </c>
      <c r="M76" s="73" t="str">
        <f t="shared" si="12"/>
        <v/>
      </c>
      <c r="N76" s="74" t="str">
        <f t="shared" si="12"/>
        <v/>
      </c>
      <c r="O76" s="63"/>
      <c r="P76" s="75" t="str">
        <f t="shared" si="11"/>
        <v/>
      </c>
      <c r="Q76" s="76" t="str">
        <f t="shared" si="11"/>
        <v/>
      </c>
      <c r="R76" s="76" t="str">
        <f t="shared" si="11"/>
        <v/>
      </c>
      <c r="S76" s="76" t="str">
        <f t="shared" si="11"/>
        <v/>
      </c>
      <c r="T76" s="76" t="str">
        <f t="shared" si="11"/>
        <v/>
      </c>
      <c r="U76" s="76" t="str">
        <f t="shared" si="11"/>
        <v/>
      </c>
      <c r="V76" s="76" t="str">
        <f t="shared" si="11"/>
        <v/>
      </c>
      <c r="W76" s="76" t="str">
        <f t="shared" si="11"/>
        <v/>
      </c>
      <c r="X76" s="76" t="str">
        <f t="shared" si="11"/>
        <v/>
      </c>
      <c r="Y76" s="77" t="str">
        <f t="shared" si="11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10"/>
        <v>210000</v>
      </c>
      <c r="I77" s="63"/>
      <c r="J77" s="72" t="str">
        <f t="shared" si="12"/>
        <v/>
      </c>
      <c r="K77" s="73" t="str">
        <f t="shared" si="12"/>
        <v/>
      </c>
      <c r="L77" s="73" t="str">
        <f t="shared" si="12"/>
        <v/>
      </c>
      <c r="M77" s="73" t="str">
        <f t="shared" si="12"/>
        <v/>
      </c>
      <c r="N77" s="74" t="str">
        <f t="shared" si="12"/>
        <v/>
      </c>
      <c r="O77" s="63"/>
      <c r="P77" s="75" t="str">
        <f t="shared" si="11"/>
        <v/>
      </c>
      <c r="Q77" s="76" t="str">
        <f t="shared" si="11"/>
        <v/>
      </c>
      <c r="R77" s="76" t="str">
        <f t="shared" si="11"/>
        <v/>
      </c>
      <c r="S77" s="76" t="str">
        <f t="shared" si="11"/>
        <v/>
      </c>
      <c r="T77" s="76" t="str">
        <f t="shared" si="11"/>
        <v/>
      </c>
      <c r="U77" s="76" t="str">
        <f t="shared" si="11"/>
        <v/>
      </c>
      <c r="V77" s="76" t="str">
        <f t="shared" si="11"/>
        <v/>
      </c>
      <c r="W77" s="76" t="str">
        <f t="shared" si="11"/>
        <v/>
      </c>
      <c r="X77" s="76" t="str">
        <f t="shared" si="11"/>
        <v/>
      </c>
      <c r="Y77" s="77" t="str">
        <f t="shared" si="11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10"/>
        <v>210000</v>
      </c>
      <c r="I78" s="63"/>
      <c r="J78" s="72" t="str">
        <f t="shared" si="12"/>
        <v/>
      </c>
      <c r="K78" s="73" t="str">
        <f t="shared" si="12"/>
        <v/>
      </c>
      <c r="L78" s="73" t="str">
        <f t="shared" si="12"/>
        <v/>
      </c>
      <c r="M78" s="73" t="str">
        <f t="shared" si="12"/>
        <v/>
      </c>
      <c r="N78" s="74" t="str">
        <f t="shared" si="12"/>
        <v/>
      </c>
      <c r="O78" s="63"/>
      <c r="P78" s="75" t="str">
        <f t="shared" si="11"/>
        <v/>
      </c>
      <c r="Q78" s="76" t="str">
        <f t="shared" si="11"/>
        <v/>
      </c>
      <c r="R78" s="76" t="str">
        <f t="shared" si="11"/>
        <v/>
      </c>
      <c r="S78" s="76" t="str">
        <f t="shared" si="11"/>
        <v/>
      </c>
      <c r="T78" s="76" t="str">
        <f t="shared" si="11"/>
        <v/>
      </c>
      <c r="U78" s="76" t="str">
        <f t="shared" si="11"/>
        <v/>
      </c>
      <c r="V78" s="76" t="str">
        <f t="shared" si="11"/>
        <v/>
      </c>
      <c r="W78" s="76" t="str">
        <f t="shared" si="11"/>
        <v/>
      </c>
      <c r="X78" s="76" t="str">
        <f t="shared" si="11"/>
        <v/>
      </c>
      <c r="Y78" s="77" t="str">
        <f t="shared" si="11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10"/>
        <v>210000</v>
      </c>
      <c r="I79" s="63"/>
      <c r="J79" s="72" t="str">
        <f t="shared" si="12"/>
        <v/>
      </c>
      <c r="K79" s="73" t="str">
        <f t="shared" si="12"/>
        <v/>
      </c>
      <c r="L79" s="73" t="str">
        <f t="shared" si="12"/>
        <v/>
      </c>
      <c r="M79" s="73" t="str">
        <f t="shared" si="12"/>
        <v/>
      </c>
      <c r="N79" s="74" t="str">
        <f t="shared" si="12"/>
        <v/>
      </c>
      <c r="O79" s="63"/>
      <c r="P79" s="75" t="str">
        <f t="shared" si="11"/>
        <v/>
      </c>
      <c r="Q79" s="76" t="str">
        <f t="shared" si="11"/>
        <v/>
      </c>
      <c r="R79" s="76" t="str">
        <f t="shared" si="11"/>
        <v/>
      </c>
      <c r="S79" s="76" t="str">
        <f t="shared" si="11"/>
        <v/>
      </c>
      <c r="T79" s="76" t="str">
        <f t="shared" si="11"/>
        <v/>
      </c>
      <c r="U79" s="76" t="str">
        <f t="shared" si="11"/>
        <v/>
      </c>
      <c r="V79" s="76" t="str">
        <f t="shared" si="11"/>
        <v/>
      </c>
      <c r="W79" s="76" t="str">
        <f t="shared" si="11"/>
        <v/>
      </c>
      <c r="X79" s="76" t="str">
        <f t="shared" si="11"/>
        <v/>
      </c>
      <c r="Y79" s="77" t="str">
        <f t="shared" si="11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10"/>
        <v>210000</v>
      </c>
      <c r="I80" s="63"/>
      <c r="J80" s="72" t="str">
        <f t="shared" si="12"/>
        <v/>
      </c>
      <c r="K80" s="73" t="str">
        <f t="shared" si="12"/>
        <v/>
      </c>
      <c r="L80" s="73" t="str">
        <f t="shared" si="12"/>
        <v/>
      </c>
      <c r="M80" s="73" t="str">
        <f t="shared" si="12"/>
        <v/>
      </c>
      <c r="N80" s="74" t="str">
        <f t="shared" si="12"/>
        <v/>
      </c>
      <c r="O80" s="63"/>
      <c r="P80" s="75" t="str">
        <f t="shared" si="11"/>
        <v/>
      </c>
      <c r="Q80" s="76" t="str">
        <f t="shared" si="11"/>
        <v/>
      </c>
      <c r="R80" s="76" t="str">
        <f t="shared" si="11"/>
        <v/>
      </c>
      <c r="S80" s="76" t="str">
        <f t="shared" si="11"/>
        <v/>
      </c>
      <c r="T80" s="76" t="str">
        <f t="shared" si="11"/>
        <v/>
      </c>
      <c r="U80" s="76" t="str">
        <f t="shared" si="11"/>
        <v/>
      </c>
      <c r="V80" s="76" t="str">
        <f t="shared" si="11"/>
        <v/>
      </c>
      <c r="W80" s="76" t="str">
        <f t="shared" si="11"/>
        <v/>
      </c>
      <c r="X80" s="76" t="str">
        <f t="shared" si="11"/>
        <v/>
      </c>
      <c r="Y80" s="77" t="str">
        <f t="shared" si="11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10"/>
        <v>210000</v>
      </c>
      <c r="I81" s="63"/>
      <c r="J81" s="72" t="str">
        <f t="shared" si="12"/>
        <v/>
      </c>
      <c r="K81" s="73" t="str">
        <f t="shared" si="12"/>
        <v/>
      </c>
      <c r="L81" s="73" t="str">
        <f t="shared" si="12"/>
        <v/>
      </c>
      <c r="M81" s="73" t="str">
        <f t="shared" si="12"/>
        <v/>
      </c>
      <c r="N81" s="74" t="str">
        <f t="shared" si="12"/>
        <v/>
      </c>
      <c r="O81" s="63"/>
      <c r="P81" s="75" t="str">
        <f t="shared" si="11"/>
        <v/>
      </c>
      <c r="Q81" s="76" t="str">
        <f t="shared" si="11"/>
        <v/>
      </c>
      <c r="R81" s="76" t="str">
        <f t="shared" si="11"/>
        <v/>
      </c>
      <c r="S81" s="76" t="str">
        <f t="shared" si="11"/>
        <v/>
      </c>
      <c r="T81" s="76" t="str">
        <f t="shared" si="11"/>
        <v/>
      </c>
      <c r="U81" s="76" t="str">
        <f t="shared" si="11"/>
        <v/>
      </c>
      <c r="V81" s="76" t="str">
        <f t="shared" si="11"/>
        <v/>
      </c>
      <c r="W81" s="76" t="str">
        <f t="shared" si="11"/>
        <v/>
      </c>
      <c r="X81" s="76" t="str">
        <f t="shared" si="11"/>
        <v/>
      </c>
      <c r="Y81" s="77" t="str">
        <f t="shared" si="11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10"/>
        <v>210000</v>
      </c>
      <c r="I82" s="63"/>
      <c r="J82" s="72" t="str">
        <f t="shared" si="12"/>
        <v/>
      </c>
      <c r="K82" s="73" t="str">
        <f t="shared" si="12"/>
        <v/>
      </c>
      <c r="L82" s="73" t="str">
        <f t="shared" si="12"/>
        <v/>
      </c>
      <c r="M82" s="73" t="str">
        <f t="shared" si="12"/>
        <v/>
      </c>
      <c r="N82" s="74" t="str">
        <f t="shared" si="12"/>
        <v/>
      </c>
      <c r="O82" s="63"/>
      <c r="P82" s="75" t="str">
        <f t="shared" si="11"/>
        <v/>
      </c>
      <c r="Q82" s="76" t="str">
        <f t="shared" si="11"/>
        <v/>
      </c>
      <c r="R82" s="76" t="str">
        <f t="shared" si="11"/>
        <v/>
      </c>
      <c r="S82" s="76" t="str">
        <f t="shared" si="11"/>
        <v/>
      </c>
      <c r="T82" s="76" t="str">
        <f t="shared" si="11"/>
        <v/>
      </c>
      <c r="U82" s="76" t="str">
        <f t="shared" si="11"/>
        <v/>
      </c>
      <c r="V82" s="76" t="str">
        <f t="shared" si="11"/>
        <v/>
      </c>
      <c r="W82" s="76" t="str">
        <f t="shared" si="11"/>
        <v/>
      </c>
      <c r="X82" s="76" t="str">
        <f t="shared" si="11"/>
        <v/>
      </c>
      <c r="Y82" s="77" t="str">
        <f t="shared" si="11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10"/>
        <v>210000</v>
      </c>
      <c r="I83" s="63"/>
      <c r="J83" s="72" t="str">
        <f t="shared" si="12"/>
        <v/>
      </c>
      <c r="K83" s="73" t="str">
        <f t="shared" si="12"/>
        <v/>
      </c>
      <c r="L83" s="73" t="str">
        <f t="shared" si="12"/>
        <v/>
      </c>
      <c r="M83" s="73" t="str">
        <f t="shared" si="12"/>
        <v/>
      </c>
      <c r="N83" s="74" t="str">
        <f t="shared" si="12"/>
        <v/>
      </c>
      <c r="O83" s="63"/>
      <c r="P83" s="75" t="str">
        <f t="shared" si="11"/>
        <v/>
      </c>
      <c r="Q83" s="76" t="str">
        <f t="shared" si="11"/>
        <v/>
      </c>
      <c r="R83" s="76" t="str">
        <f t="shared" si="11"/>
        <v/>
      </c>
      <c r="S83" s="76" t="str">
        <f t="shared" si="11"/>
        <v/>
      </c>
      <c r="T83" s="76" t="str">
        <f t="shared" si="11"/>
        <v/>
      </c>
      <c r="U83" s="76" t="str">
        <f t="shared" si="11"/>
        <v/>
      </c>
      <c r="V83" s="76" t="str">
        <f t="shared" si="11"/>
        <v/>
      </c>
      <c r="W83" s="76" t="str">
        <f t="shared" si="11"/>
        <v/>
      </c>
      <c r="X83" s="76" t="str">
        <f t="shared" si="11"/>
        <v/>
      </c>
      <c r="Y83" s="77" t="str">
        <f t="shared" si="11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10"/>
        <v>210000</v>
      </c>
      <c r="I84" s="63"/>
      <c r="J84" s="72" t="str">
        <f t="shared" si="12"/>
        <v/>
      </c>
      <c r="K84" s="73" t="str">
        <f t="shared" si="12"/>
        <v/>
      </c>
      <c r="L84" s="73" t="str">
        <f t="shared" si="12"/>
        <v/>
      </c>
      <c r="M84" s="73" t="str">
        <f t="shared" si="12"/>
        <v/>
      </c>
      <c r="N84" s="74" t="str">
        <f t="shared" si="12"/>
        <v/>
      </c>
      <c r="O84" s="63"/>
      <c r="P84" s="75" t="str">
        <f t="shared" si="11"/>
        <v/>
      </c>
      <c r="Q84" s="76" t="str">
        <f t="shared" si="11"/>
        <v/>
      </c>
      <c r="R84" s="76" t="str">
        <f t="shared" si="11"/>
        <v/>
      </c>
      <c r="S84" s="76" t="str">
        <f t="shared" si="11"/>
        <v/>
      </c>
      <c r="T84" s="76" t="str">
        <f t="shared" si="11"/>
        <v/>
      </c>
      <c r="U84" s="76" t="str">
        <f t="shared" si="11"/>
        <v/>
      </c>
      <c r="V84" s="76" t="str">
        <f t="shared" si="11"/>
        <v/>
      </c>
      <c r="W84" s="76" t="str">
        <f t="shared" si="11"/>
        <v/>
      </c>
      <c r="X84" s="76" t="str">
        <f t="shared" si="11"/>
        <v/>
      </c>
      <c r="Y84" s="77" t="str">
        <f t="shared" si="11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10"/>
        <v>210000</v>
      </c>
      <c r="I85" s="63"/>
      <c r="J85" s="72" t="str">
        <f t="shared" si="12"/>
        <v/>
      </c>
      <c r="K85" s="73" t="str">
        <f t="shared" si="12"/>
        <v/>
      </c>
      <c r="L85" s="73" t="str">
        <f t="shared" si="12"/>
        <v/>
      </c>
      <c r="M85" s="73" t="str">
        <f t="shared" si="12"/>
        <v/>
      </c>
      <c r="N85" s="74" t="str">
        <f t="shared" si="12"/>
        <v/>
      </c>
      <c r="O85" s="63"/>
      <c r="P85" s="75" t="str">
        <f t="shared" si="11"/>
        <v/>
      </c>
      <c r="Q85" s="76" t="str">
        <f t="shared" si="11"/>
        <v/>
      </c>
      <c r="R85" s="76" t="str">
        <f t="shared" si="11"/>
        <v/>
      </c>
      <c r="S85" s="76" t="str">
        <f t="shared" si="11"/>
        <v/>
      </c>
      <c r="T85" s="76" t="str">
        <f t="shared" si="11"/>
        <v/>
      </c>
      <c r="U85" s="76" t="str">
        <f t="shared" si="11"/>
        <v/>
      </c>
      <c r="V85" s="76" t="str">
        <f t="shared" si="11"/>
        <v/>
      </c>
      <c r="W85" s="76" t="str">
        <f t="shared" si="11"/>
        <v/>
      </c>
      <c r="X85" s="76" t="str">
        <f t="shared" si="11"/>
        <v/>
      </c>
      <c r="Y85" s="77" t="str">
        <f t="shared" si="11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10"/>
        <v>210000</v>
      </c>
      <c r="I86" s="63"/>
      <c r="J86" s="72" t="str">
        <f t="shared" si="12"/>
        <v/>
      </c>
      <c r="K86" s="73" t="str">
        <f t="shared" si="12"/>
        <v/>
      </c>
      <c r="L86" s="73" t="str">
        <f t="shared" si="12"/>
        <v/>
      </c>
      <c r="M86" s="73" t="str">
        <f t="shared" si="12"/>
        <v/>
      </c>
      <c r="N86" s="74" t="str">
        <f t="shared" si="12"/>
        <v/>
      </c>
      <c r="O86" s="63"/>
      <c r="P86" s="75" t="str">
        <f t="shared" si="11"/>
        <v/>
      </c>
      <c r="Q86" s="76" t="str">
        <f t="shared" si="11"/>
        <v/>
      </c>
      <c r="R86" s="76" t="str">
        <f t="shared" si="11"/>
        <v/>
      </c>
      <c r="S86" s="76" t="str">
        <f t="shared" si="11"/>
        <v/>
      </c>
      <c r="T86" s="76" t="str">
        <f t="shared" si="11"/>
        <v/>
      </c>
      <c r="U86" s="76" t="str">
        <f t="shared" si="11"/>
        <v/>
      </c>
      <c r="V86" s="76" t="str">
        <f t="shared" si="11"/>
        <v/>
      </c>
      <c r="W86" s="76" t="str">
        <f t="shared" si="11"/>
        <v/>
      </c>
      <c r="X86" s="76" t="str">
        <f t="shared" si="11"/>
        <v/>
      </c>
      <c r="Y86" s="77" t="str">
        <f t="shared" si="11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10"/>
        <v>210000</v>
      </c>
      <c r="I87" s="63"/>
      <c r="J87" s="72" t="str">
        <f t="shared" si="12"/>
        <v/>
      </c>
      <c r="K87" s="73" t="str">
        <f t="shared" si="12"/>
        <v/>
      </c>
      <c r="L87" s="73" t="str">
        <f t="shared" si="12"/>
        <v/>
      </c>
      <c r="M87" s="73" t="str">
        <f t="shared" si="12"/>
        <v/>
      </c>
      <c r="N87" s="74" t="str">
        <f t="shared" si="12"/>
        <v/>
      </c>
      <c r="O87" s="63"/>
      <c r="P87" s="75" t="str">
        <f t="shared" si="11"/>
        <v/>
      </c>
      <c r="Q87" s="76" t="str">
        <f t="shared" si="11"/>
        <v/>
      </c>
      <c r="R87" s="76" t="str">
        <f t="shared" si="11"/>
        <v/>
      </c>
      <c r="S87" s="76" t="str">
        <f t="shared" si="11"/>
        <v/>
      </c>
      <c r="T87" s="76" t="str">
        <f t="shared" si="11"/>
        <v/>
      </c>
      <c r="U87" s="76" t="str">
        <f t="shared" si="11"/>
        <v/>
      </c>
      <c r="V87" s="76" t="str">
        <f t="shared" si="11"/>
        <v/>
      </c>
      <c r="W87" s="76" t="str">
        <f t="shared" si="11"/>
        <v/>
      </c>
      <c r="X87" s="76" t="str">
        <f t="shared" si="11"/>
        <v/>
      </c>
      <c r="Y87" s="77" t="str">
        <f t="shared" si="11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10"/>
        <v>210000</v>
      </c>
      <c r="I88" s="63"/>
      <c r="J88" s="72" t="str">
        <f t="shared" si="12"/>
        <v/>
      </c>
      <c r="K88" s="73" t="str">
        <f t="shared" si="12"/>
        <v/>
      </c>
      <c r="L88" s="73" t="str">
        <f t="shared" si="12"/>
        <v/>
      </c>
      <c r="M88" s="73" t="str">
        <f t="shared" si="12"/>
        <v/>
      </c>
      <c r="N88" s="74" t="str">
        <f t="shared" si="12"/>
        <v/>
      </c>
      <c r="O88" s="63"/>
      <c r="P88" s="75" t="str">
        <f t="shared" si="11"/>
        <v/>
      </c>
      <c r="Q88" s="76" t="str">
        <f t="shared" si="11"/>
        <v/>
      </c>
      <c r="R88" s="76" t="str">
        <f t="shared" si="11"/>
        <v/>
      </c>
      <c r="S88" s="76" t="str">
        <f t="shared" si="11"/>
        <v/>
      </c>
      <c r="T88" s="76" t="str">
        <f t="shared" si="11"/>
        <v/>
      </c>
      <c r="U88" s="76" t="str">
        <f t="shared" ref="P88:Y113" si="13">IF($E88=U$5,$F88,"")</f>
        <v/>
      </c>
      <c r="V88" s="76" t="str">
        <f t="shared" si="13"/>
        <v/>
      </c>
      <c r="W88" s="76" t="str">
        <f t="shared" si="13"/>
        <v/>
      </c>
      <c r="X88" s="76" t="str">
        <f t="shared" si="13"/>
        <v/>
      </c>
      <c r="Y88" s="77" t="str">
        <f t="shared" si="13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10"/>
        <v>210000</v>
      </c>
      <c r="I89" s="63"/>
      <c r="J89" s="72" t="str">
        <f t="shared" si="12"/>
        <v/>
      </c>
      <c r="K89" s="73" t="str">
        <f t="shared" si="12"/>
        <v/>
      </c>
      <c r="L89" s="73" t="str">
        <f t="shared" si="12"/>
        <v/>
      </c>
      <c r="M89" s="73" t="str">
        <f t="shared" si="12"/>
        <v/>
      </c>
      <c r="N89" s="74" t="str">
        <f t="shared" si="12"/>
        <v/>
      </c>
      <c r="O89" s="63"/>
      <c r="P89" s="75" t="str">
        <f t="shared" si="13"/>
        <v/>
      </c>
      <c r="Q89" s="76" t="str">
        <f t="shared" si="13"/>
        <v/>
      </c>
      <c r="R89" s="76" t="str">
        <f t="shared" si="13"/>
        <v/>
      </c>
      <c r="S89" s="76" t="str">
        <f t="shared" si="13"/>
        <v/>
      </c>
      <c r="T89" s="76" t="str">
        <f t="shared" si="13"/>
        <v/>
      </c>
      <c r="U89" s="76" t="str">
        <f t="shared" si="13"/>
        <v/>
      </c>
      <c r="V89" s="76" t="str">
        <f t="shared" si="13"/>
        <v/>
      </c>
      <c r="W89" s="76" t="str">
        <f t="shared" si="13"/>
        <v/>
      </c>
      <c r="X89" s="76" t="str">
        <f t="shared" si="13"/>
        <v/>
      </c>
      <c r="Y89" s="77" t="str">
        <f t="shared" si="13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10"/>
        <v>210000</v>
      </c>
      <c r="I90" s="63"/>
      <c r="J90" s="72" t="str">
        <f t="shared" si="12"/>
        <v/>
      </c>
      <c r="K90" s="73" t="str">
        <f t="shared" si="12"/>
        <v/>
      </c>
      <c r="L90" s="73" t="str">
        <f t="shared" si="12"/>
        <v/>
      </c>
      <c r="M90" s="73" t="str">
        <f t="shared" si="12"/>
        <v/>
      </c>
      <c r="N90" s="74" t="str">
        <f t="shared" si="12"/>
        <v/>
      </c>
      <c r="O90" s="63"/>
      <c r="P90" s="75" t="str">
        <f t="shared" si="13"/>
        <v/>
      </c>
      <c r="Q90" s="76" t="str">
        <f t="shared" si="13"/>
        <v/>
      </c>
      <c r="R90" s="76" t="str">
        <f t="shared" si="13"/>
        <v/>
      </c>
      <c r="S90" s="76" t="str">
        <f t="shared" si="13"/>
        <v/>
      </c>
      <c r="T90" s="76" t="str">
        <f t="shared" si="13"/>
        <v/>
      </c>
      <c r="U90" s="76" t="str">
        <f t="shared" si="13"/>
        <v/>
      </c>
      <c r="V90" s="76" t="str">
        <f t="shared" si="13"/>
        <v/>
      </c>
      <c r="W90" s="76" t="str">
        <f t="shared" si="13"/>
        <v/>
      </c>
      <c r="X90" s="76" t="str">
        <f t="shared" si="13"/>
        <v/>
      </c>
      <c r="Y90" s="77" t="str">
        <f t="shared" si="13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10"/>
        <v>210000</v>
      </c>
      <c r="I91" s="63"/>
      <c r="J91" s="72" t="str">
        <f t="shared" si="12"/>
        <v/>
      </c>
      <c r="K91" s="73" t="str">
        <f t="shared" si="12"/>
        <v/>
      </c>
      <c r="L91" s="73" t="str">
        <f t="shared" si="12"/>
        <v/>
      </c>
      <c r="M91" s="73" t="str">
        <f t="shared" si="12"/>
        <v/>
      </c>
      <c r="N91" s="74" t="str">
        <f t="shared" si="12"/>
        <v/>
      </c>
      <c r="O91" s="63"/>
      <c r="P91" s="75" t="str">
        <f t="shared" si="13"/>
        <v/>
      </c>
      <c r="Q91" s="76" t="str">
        <f t="shared" si="13"/>
        <v/>
      </c>
      <c r="R91" s="76" t="str">
        <f t="shared" si="13"/>
        <v/>
      </c>
      <c r="S91" s="76" t="str">
        <f t="shared" si="13"/>
        <v/>
      </c>
      <c r="T91" s="76" t="str">
        <f t="shared" si="13"/>
        <v/>
      </c>
      <c r="U91" s="76" t="str">
        <f t="shared" si="13"/>
        <v/>
      </c>
      <c r="V91" s="76" t="str">
        <f t="shared" si="13"/>
        <v/>
      </c>
      <c r="W91" s="76" t="str">
        <f t="shared" si="13"/>
        <v/>
      </c>
      <c r="X91" s="76" t="str">
        <f t="shared" si="13"/>
        <v/>
      </c>
      <c r="Y91" s="77" t="str">
        <f t="shared" si="13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10"/>
        <v>210000</v>
      </c>
      <c r="I92" s="63"/>
      <c r="J92" s="72" t="str">
        <f t="shared" si="12"/>
        <v/>
      </c>
      <c r="K92" s="73" t="str">
        <f t="shared" si="12"/>
        <v/>
      </c>
      <c r="L92" s="73" t="str">
        <f t="shared" si="12"/>
        <v/>
      </c>
      <c r="M92" s="73" t="str">
        <f t="shared" si="12"/>
        <v/>
      </c>
      <c r="N92" s="74" t="str">
        <f t="shared" si="12"/>
        <v/>
      </c>
      <c r="O92" s="63"/>
      <c r="P92" s="75" t="str">
        <f t="shared" si="13"/>
        <v/>
      </c>
      <c r="Q92" s="76" t="str">
        <f t="shared" si="13"/>
        <v/>
      </c>
      <c r="R92" s="76" t="str">
        <f t="shared" si="13"/>
        <v/>
      </c>
      <c r="S92" s="76" t="str">
        <f t="shared" si="13"/>
        <v/>
      </c>
      <c r="T92" s="76" t="str">
        <f t="shared" si="13"/>
        <v/>
      </c>
      <c r="U92" s="76" t="str">
        <f t="shared" si="13"/>
        <v/>
      </c>
      <c r="V92" s="76" t="str">
        <f t="shared" si="13"/>
        <v/>
      </c>
      <c r="W92" s="76" t="str">
        <f t="shared" si="13"/>
        <v/>
      </c>
      <c r="X92" s="76" t="str">
        <f t="shared" si="13"/>
        <v/>
      </c>
      <c r="Y92" s="77" t="str">
        <f t="shared" si="13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10"/>
        <v>210000</v>
      </c>
      <c r="I93" s="63"/>
      <c r="J93" s="72" t="str">
        <f t="shared" si="12"/>
        <v/>
      </c>
      <c r="K93" s="73" t="str">
        <f t="shared" si="12"/>
        <v/>
      </c>
      <c r="L93" s="73" t="str">
        <f t="shared" si="12"/>
        <v/>
      </c>
      <c r="M93" s="73" t="str">
        <f t="shared" si="12"/>
        <v/>
      </c>
      <c r="N93" s="74" t="str">
        <f t="shared" si="12"/>
        <v/>
      </c>
      <c r="O93" s="63"/>
      <c r="P93" s="75" t="str">
        <f t="shared" si="13"/>
        <v/>
      </c>
      <c r="Q93" s="76" t="str">
        <f t="shared" si="13"/>
        <v/>
      </c>
      <c r="R93" s="76" t="str">
        <f t="shared" si="13"/>
        <v/>
      </c>
      <c r="S93" s="76" t="str">
        <f t="shared" si="13"/>
        <v/>
      </c>
      <c r="T93" s="76" t="str">
        <f t="shared" si="13"/>
        <v/>
      </c>
      <c r="U93" s="76" t="str">
        <f t="shared" si="13"/>
        <v/>
      </c>
      <c r="V93" s="76" t="str">
        <f t="shared" si="13"/>
        <v/>
      </c>
      <c r="W93" s="76" t="str">
        <f t="shared" si="13"/>
        <v/>
      </c>
      <c r="X93" s="76" t="str">
        <f t="shared" si="13"/>
        <v/>
      </c>
      <c r="Y93" s="77" t="str">
        <f t="shared" si="13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10"/>
        <v>210000</v>
      </c>
      <c r="I94" s="63"/>
      <c r="J94" s="72" t="str">
        <f t="shared" si="12"/>
        <v/>
      </c>
      <c r="K94" s="73" t="str">
        <f t="shared" si="12"/>
        <v/>
      </c>
      <c r="L94" s="73" t="str">
        <f t="shared" si="12"/>
        <v/>
      </c>
      <c r="M94" s="73" t="str">
        <f t="shared" si="12"/>
        <v/>
      </c>
      <c r="N94" s="74" t="str">
        <f t="shared" si="12"/>
        <v/>
      </c>
      <c r="O94" s="63"/>
      <c r="P94" s="75" t="str">
        <f t="shared" si="13"/>
        <v/>
      </c>
      <c r="Q94" s="76" t="str">
        <f t="shared" si="13"/>
        <v/>
      </c>
      <c r="R94" s="76" t="str">
        <f t="shared" si="13"/>
        <v/>
      </c>
      <c r="S94" s="76" t="str">
        <f t="shared" si="13"/>
        <v/>
      </c>
      <c r="T94" s="76" t="str">
        <f t="shared" si="13"/>
        <v/>
      </c>
      <c r="U94" s="76" t="str">
        <f t="shared" si="13"/>
        <v/>
      </c>
      <c r="V94" s="76" t="str">
        <f t="shared" si="13"/>
        <v/>
      </c>
      <c r="W94" s="76" t="str">
        <f t="shared" si="13"/>
        <v/>
      </c>
      <c r="X94" s="76" t="str">
        <f t="shared" si="13"/>
        <v/>
      </c>
      <c r="Y94" s="77" t="str">
        <f t="shared" si="13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10"/>
        <v>210000</v>
      </c>
      <c r="I95" s="63"/>
      <c r="J95" s="72" t="str">
        <f t="shared" si="12"/>
        <v/>
      </c>
      <c r="K95" s="73" t="str">
        <f t="shared" si="12"/>
        <v/>
      </c>
      <c r="L95" s="73" t="str">
        <f t="shared" si="12"/>
        <v/>
      </c>
      <c r="M95" s="73" t="str">
        <f t="shared" si="12"/>
        <v/>
      </c>
      <c r="N95" s="74" t="str">
        <f t="shared" si="12"/>
        <v/>
      </c>
      <c r="O95" s="63"/>
      <c r="P95" s="75" t="str">
        <f t="shared" si="13"/>
        <v/>
      </c>
      <c r="Q95" s="76" t="str">
        <f t="shared" si="13"/>
        <v/>
      </c>
      <c r="R95" s="76" t="str">
        <f t="shared" si="13"/>
        <v/>
      </c>
      <c r="S95" s="76" t="str">
        <f t="shared" si="13"/>
        <v/>
      </c>
      <c r="T95" s="76" t="str">
        <f t="shared" si="13"/>
        <v/>
      </c>
      <c r="U95" s="76" t="str">
        <f t="shared" si="13"/>
        <v/>
      </c>
      <c r="V95" s="76" t="str">
        <f t="shared" si="13"/>
        <v/>
      </c>
      <c r="W95" s="76" t="str">
        <f t="shared" si="13"/>
        <v/>
      </c>
      <c r="X95" s="76" t="str">
        <f t="shared" si="13"/>
        <v/>
      </c>
      <c r="Y95" s="77" t="str">
        <f t="shared" si="13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10"/>
        <v>210000</v>
      </c>
      <c r="I96" s="63"/>
      <c r="J96" s="72" t="str">
        <f t="shared" si="12"/>
        <v/>
      </c>
      <c r="K96" s="73" t="str">
        <f t="shared" si="12"/>
        <v/>
      </c>
      <c r="L96" s="73" t="str">
        <f t="shared" si="12"/>
        <v/>
      </c>
      <c r="M96" s="73" t="str">
        <f t="shared" si="12"/>
        <v/>
      </c>
      <c r="N96" s="74" t="str">
        <f t="shared" si="12"/>
        <v/>
      </c>
      <c r="O96" s="63"/>
      <c r="P96" s="75" t="str">
        <f t="shared" si="13"/>
        <v/>
      </c>
      <c r="Q96" s="76" t="str">
        <f t="shared" si="13"/>
        <v/>
      </c>
      <c r="R96" s="76" t="str">
        <f t="shared" si="13"/>
        <v/>
      </c>
      <c r="S96" s="76" t="str">
        <f t="shared" si="13"/>
        <v/>
      </c>
      <c r="T96" s="76" t="str">
        <f t="shared" si="13"/>
        <v/>
      </c>
      <c r="U96" s="76" t="str">
        <f t="shared" si="13"/>
        <v/>
      </c>
      <c r="V96" s="76" t="str">
        <f t="shared" si="13"/>
        <v/>
      </c>
      <c r="W96" s="76" t="str">
        <f t="shared" si="13"/>
        <v/>
      </c>
      <c r="X96" s="76" t="str">
        <f t="shared" si="13"/>
        <v/>
      </c>
      <c r="Y96" s="77" t="str">
        <f t="shared" si="13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10"/>
        <v>210000</v>
      </c>
      <c r="I97" s="63"/>
      <c r="J97" s="72" t="str">
        <f t="shared" si="12"/>
        <v/>
      </c>
      <c r="K97" s="73" t="str">
        <f t="shared" si="12"/>
        <v/>
      </c>
      <c r="L97" s="73" t="str">
        <f t="shared" si="12"/>
        <v/>
      </c>
      <c r="M97" s="73" t="str">
        <f t="shared" si="12"/>
        <v/>
      </c>
      <c r="N97" s="74" t="str">
        <f t="shared" si="12"/>
        <v/>
      </c>
      <c r="O97" s="63"/>
      <c r="P97" s="75" t="str">
        <f t="shared" si="13"/>
        <v/>
      </c>
      <c r="Q97" s="76" t="str">
        <f t="shared" si="13"/>
        <v/>
      </c>
      <c r="R97" s="76" t="str">
        <f t="shared" si="13"/>
        <v/>
      </c>
      <c r="S97" s="76" t="str">
        <f t="shared" si="13"/>
        <v/>
      </c>
      <c r="T97" s="76" t="str">
        <f t="shared" si="13"/>
        <v/>
      </c>
      <c r="U97" s="76" t="str">
        <f t="shared" si="13"/>
        <v/>
      </c>
      <c r="V97" s="76" t="str">
        <f t="shared" si="13"/>
        <v/>
      </c>
      <c r="W97" s="76" t="str">
        <f t="shared" si="13"/>
        <v/>
      </c>
      <c r="X97" s="76" t="str">
        <f t="shared" si="13"/>
        <v/>
      </c>
      <c r="Y97" s="77" t="str">
        <f t="shared" si="13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10"/>
        <v>210000</v>
      </c>
      <c r="I98" s="63"/>
      <c r="J98" s="72" t="str">
        <f t="shared" si="12"/>
        <v/>
      </c>
      <c r="K98" s="73" t="str">
        <f t="shared" si="12"/>
        <v/>
      </c>
      <c r="L98" s="73" t="str">
        <f t="shared" si="12"/>
        <v/>
      </c>
      <c r="M98" s="73" t="str">
        <f t="shared" si="12"/>
        <v/>
      </c>
      <c r="N98" s="74" t="str">
        <f t="shared" si="12"/>
        <v/>
      </c>
      <c r="O98" s="63"/>
      <c r="P98" s="75" t="str">
        <f t="shared" si="13"/>
        <v/>
      </c>
      <c r="Q98" s="76" t="str">
        <f t="shared" si="13"/>
        <v/>
      </c>
      <c r="R98" s="76" t="str">
        <f t="shared" si="13"/>
        <v/>
      </c>
      <c r="S98" s="76" t="str">
        <f t="shared" si="13"/>
        <v/>
      </c>
      <c r="T98" s="76" t="str">
        <f t="shared" si="13"/>
        <v/>
      </c>
      <c r="U98" s="76" t="str">
        <f t="shared" si="13"/>
        <v/>
      </c>
      <c r="V98" s="76" t="str">
        <f t="shared" si="13"/>
        <v/>
      </c>
      <c r="W98" s="76" t="str">
        <f t="shared" si="13"/>
        <v/>
      </c>
      <c r="X98" s="76" t="str">
        <f t="shared" si="13"/>
        <v/>
      </c>
      <c r="Y98" s="77" t="str">
        <f t="shared" si="13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10"/>
        <v>210000</v>
      </c>
      <c r="I99" s="63"/>
      <c r="J99" s="72" t="str">
        <f t="shared" si="12"/>
        <v/>
      </c>
      <c r="K99" s="73" t="str">
        <f t="shared" si="12"/>
        <v/>
      </c>
      <c r="L99" s="73" t="str">
        <f t="shared" si="12"/>
        <v/>
      </c>
      <c r="M99" s="73" t="str">
        <f t="shared" si="12"/>
        <v/>
      </c>
      <c r="N99" s="74" t="str">
        <f t="shared" si="12"/>
        <v/>
      </c>
      <c r="O99" s="63"/>
      <c r="P99" s="75" t="str">
        <f t="shared" si="13"/>
        <v/>
      </c>
      <c r="Q99" s="76" t="str">
        <f t="shared" si="13"/>
        <v/>
      </c>
      <c r="R99" s="76" t="str">
        <f t="shared" si="13"/>
        <v/>
      </c>
      <c r="S99" s="76" t="str">
        <f t="shared" si="13"/>
        <v/>
      </c>
      <c r="T99" s="76" t="str">
        <f t="shared" si="13"/>
        <v/>
      </c>
      <c r="U99" s="76" t="str">
        <f t="shared" si="13"/>
        <v/>
      </c>
      <c r="V99" s="76" t="str">
        <f t="shared" si="13"/>
        <v/>
      </c>
      <c r="W99" s="76" t="str">
        <f t="shared" si="13"/>
        <v/>
      </c>
      <c r="X99" s="76" t="str">
        <f t="shared" si="13"/>
        <v/>
      </c>
      <c r="Y99" s="77" t="str">
        <f t="shared" si="13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10"/>
        <v>210000</v>
      </c>
      <c r="I100" s="63"/>
      <c r="J100" s="72" t="str">
        <f t="shared" si="12"/>
        <v/>
      </c>
      <c r="K100" s="73" t="str">
        <f t="shared" si="12"/>
        <v/>
      </c>
      <c r="L100" s="73" t="str">
        <f t="shared" si="12"/>
        <v/>
      </c>
      <c r="M100" s="73" t="str">
        <f t="shared" si="12"/>
        <v/>
      </c>
      <c r="N100" s="74" t="str">
        <f t="shared" si="12"/>
        <v/>
      </c>
      <c r="O100" s="63"/>
      <c r="P100" s="75" t="str">
        <f t="shared" si="13"/>
        <v/>
      </c>
      <c r="Q100" s="76" t="str">
        <f t="shared" si="13"/>
        <v/>
      </c>
      <c r="R100" s="76" t="str">
        <f t="shared" si="13"/>
        <v/>
      </c>
      <c r="S100" s="76" t="str">
        <f t="shared" si="13"/>
        <v/>
      </c>
      <c r="T100" s="76" t="str">
        <f t="shared" si="13"/>
        <v/>
      </c>
      <c r="U100" s="76" t="str">
        <f t="shared" si="13"/>
        <v/>
      </c>
      <c r="V100" s="76" t="str">
        <f t="shared" si="13"/>
        <v/>
      </c>
      <c r="W100" s="76" t="str">
        <f t="shared" si="13"/>
        <v/>
      </c>
      <c r="X100" s="76" t="str">
        <f t="shared" si="13"/>
        <v/>
      </c>
      <c r="Y100" s="77" t="str">
        <f t="shared" si="13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10"/>
        <v>210000</v>
      </c>
      <c r="I101" s="63"/>
      <c r="J101" s="72" t="str">
        <f t="shared" si="12"/>
        <v/>
      </c>
      <c r="K101" s="73" t="str">
        <f t="shared" si="12"/>
        <v/>
      </c>
      <c r="L101" s="73" t="str">
        <f t="shared" si="12"/>
        <v/>
      </c>
      <c r="M101" s="73" t="str">
        <f t="shared" si="12"/>
        <v/>
      </c>
      <c r="N101" s="74" t="str">
        <f t="shared" si="12"/>
        <v/>
      </c>
      <c r="O101" s="63"/>
      <c r="P101" s="75" t="str">
        <f t="shared" si="13"/>
        <v/>
      </c>
      <c r="Q101" s="76" t="str">
        <f t="shared" si="13"/>
        <v/>
      </c>
      <c r="R101" s="76" t="str">
        <f t="shared" si="13"/>
        <v/>
      </c>
      <c r="S101" s="76" t="str">
        <f t="shared" si="13"/>
        <v/>
      </c>
      <c r="T101" s="76" t="str">
        <f t="shared" si="13"/>
        <v/>
      </c>
      <c r="U101" s="76" t="str">
        <f t="shared" si="13"/>
        <v/>
      </c>
      <c r="V101" s="76" t="str">
        <f t="shared" si="13"/>
        <v/>
      </c>
      <c r="W101" s="76" t="str">
        <f t="shared" si="13"/>
        <v/>
      </c>
      <c r="X101" s="76" t="str">
        <f t="shared" si="13"/>
        <v/>
      </c>
      <c r="Y101" s="77" t="str">
        <f t="shared" si="13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10"/>
        <v>210000</v>
      </c>
      <c r="I102" s="63"/>
      <c r="J102" s="72" t="str">
        <f t="shared" si="12"/>
        <v/>
      </c>
      <c r="K102" s="73" t="str">
        <f t="shared" si="12"/>
        <v/>
      </c>
      <c r="L102" s="73" t="str">
        <f t="shared" si="12"/>
        <v/>
      </c>
      <c r="M102" s="73" t="str">
        <f t="shared" si="12"/>
        <v/>
      </c>
      <c r="N102" s="74" t="str">
        <f t="shared" si="12"/>
        <v/>
      </c>
      <c r="O102" s="63"/>
      <c r="P102" s="75" t="str">
        <f t="shared" si="13"/>
        <v/>
      </c>
      <c r="Q102" s="76" t="str">
        <f t="shared" si="13"/>
        <v/>
      </c>
      <c r="R102" s="76" t="str">
        <f t="shared" si="13"/>
        <v/>
      </c>
      <c r="S102" s="76" t="str">
        <f t="shared" si="13"/>
        <v/>
      </c>
      <c r="T102" s="76" t="str">
        <f t="shared" si="13"/>
        <v/>
      </c>
      <c r="U102" s="76" t="str">
        <f t="shared" si="13"/>
        <v/>
      </c>
      <c r="V102" s="76" t="str">
        <f t="shared" si="13"/>
        <v/>
      </c>
      <c r="W102" s="76" t="str">
        <f t="shared" si="13"/>
        <v/>
      </c>
      <c r="X102" s="76" t="str">
        <f t="shared" si="13"/>
        <v/>
      </c>
      <c r="Y102" s="77" t="str">
        <f t="shared" si="13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10"/>
        <v>210000</v>
      </c>
      <c r="I103" s="63"/>
      <c r="J103" s="72" t="str">
        <f t="shared" si="12"/>
        <v/>
      </c>
      <c r="K103" s="73" t="str">
        <f t="shared" si="12"/>
        <v/>
      </c>
      <c r="L103" s="73" t="str">
        <f t="shared" si="12"/>
        <v/>
      </c>
      <c r="M103" s="73" t="str">
        <f t="shared" si="12"/>
        <v/>
      </c>
      <c r="N103" s="74" t="str">
        <f t="shared" si="12"/>
        <v/>
      </c>
      <c r="O103" s="63"/>
      <c r="P103" s="75" t="str">
        <f t="shared" si="13"/>
        <v/>
      </c>
      <c r="Q103" s="76" t="str">
        <f t="shared" si="13"/>
        <v/>
      </c>
      <c r="R103" s="76" t="str">
        <f t="shared" si="13"/>
        <v/>
      </c>
      <c r="S103" s="76" t="str">
        <f t="shared" si="13"/>
        <v/>
      </c>
      <c r="T103" s="76" t="str">
        <f t="shared" si="13"/>
        <v/>
      </c>
      <c r="U103" s="76" t="str">
        <f t="shared" si="13"/>
        <v/>
      </c>
      <c r="V103" s="76" t="str">
        <f t="shared" si="13"/>
        <v/>
      </c>
      <c r="W103" s="76" t="str">
        <f t="shared" si="13"/>
        <v/>
      </c>
      <c r="X103" s="76" t="str">
        <f t="shared" si="13"/>
        <v/>
      </c>
      <c r="Y103" s="77" t="str">
        <f t="shared" si="13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10"/>
        <v>210000</v>
      </c>
      <c r="I104" s="63"/>
      <c r="J104" s="72" t="str">
        <f t="shared" si="12"/>
        <v/>
      </c>
      <c r="K104" s="73" t="str">
        <f t="shared" si="12"/>
        <v/>
      </c>
      <c r="L104" s="73" t="str">
        <f t="shared" si="12"/>
        <v/>
      </c>
      <c r="M104" s="73" t="str">
        <f t="shared" si="12"/>
        <v/>
      </c>
      <c r="N104" s="74" t="str">
        <f t="shared" si="12"/>
        <v/>
      </c>
      <c r="O104" s="63"/>
      <c r="P104" s="75" t="str">
        <f t="shared" si="13"/>
        <v/>
      </c>
      <c r="Q104" s="76" t="str">
        <f t="shared" si="13"/>
        <v/>
      </c>
      <c r="R104" s="76" t="str">
        <f t="shared" si="13"/>
        <v/>
      </c>
      <c r="S104" s="76" t="str">
        <f t="shared" si="13"/>
        <v/>
      </c>
      <c r="T104" s="76" t="str">
        <f t="shared" si="13"/>
        <v/>
      </c>
      <c r="U104" s="76" t="str">
        <f t="shared" si="13"/>
        <v/>
      </c>
      <c r="V104" s="76" t="str">
        <f t="shared" si="13"/>
        <v/>
      </c>
      <c r="W104" s="76" t="str">
        <f t="shared" si="13"/>
        <v/>
      </c>
      <c r="X104" s="76" t="str">
        <f t="shared" si="13"/>
        <v/>
      </c>
      <c r="Y104" s="77" t="str">
        <f t="shared" si="13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10"/>
        <v>210000</v>
      </c>
      <c r="I105" s="63"/>
      <c r="J105" s="72" t="str">
        <f t="shared" si="12"/>
        <v/>
      </c>
      <c r="K105" s="73" t="str">
        <f t="shared" si="12"/>
        <v/>
      </c>
      <c r="L105" s="73" t="str">
        <f t="shared" si="12"/>
        <v/>
      </c>
      <c r="M105" s="73" t="str">
        <f t="shared" si="12"/>
        <v/>
      </c>
      <c r="N105" s="74" t="str">
        <f t="shared" si="12"/>
        <v/>
      </c>
      <c r="O105" s="63"/>
      <c r="P105" s="75" t="str">
        <f t="shared" si="13"/>
        <v/>
      </c>
      <c r="Q105" s="76" t="str">
        <f t="shared" si="13"/>
        <v/>
      </c>
      <c r="R105" s="76" t="str">
        <f t="shared" si="13"/>
        <v/>
      </c>
      <c r="S105" s="76" t="str">
        <f t="shared" si="13"/>
        <v/>
      </c>
      <c r="T105" s="76" t="str">
        <f t="shared" si="13"/>
        <v/>
      </c>
      <c r="U105" s="76" t="str">
        <f t="shared" si="13"/>
        <v/>
      </c>
      <c r="V105" s="76" t="str">
        <f t="shared" si="13"/>
        <v/>
      </c>
      <c r="W105" s="76" t="str">
        <f t="shared" si="13"/>
        <v/>
      </c>
      <c r="X105" s="76" t="str">
        <f t="shared" si="13"/>
        <v/>
      </c>
      <c r="Y105" s="77" t="str">
        <f t="shared" si="13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10"/>
        <v>210000</v>
      </c>
      <c r="I106" s="63"/>
      <c r="J106" s="72" t="str">
        <f t="shared" si="12"/>
        <v/>
      </c>
      <c r="K106" s="73" t="str">
        <f t="shared" si="12"/>
        <v/>
      </c>
      <c r="L106" s="73" t="str">
        <f t="shared" si="12"/>
        <v/>
      </c>
      <c r="M106" s="73" t="str">
        <f t="shared" si="12"/>
        <v/>
      </c>
      <c r="N106" s="74" t="str">
        <f t="shared" si="12"/>
        <v/>
      </c>
      <c r="O106" s="63"/>
      <c r="P106" s="75" t="str">
        <f t="shared" si="13"/>
        <v/>
      </c>
      <c r="Q106" s="76" t="str">
        <f t="shared" si="13"/>
        <v/>
      </c>
      <c r="R106" s="76" t="str">
        <f t="shared" si="13"/>
        <v/>
      </c>
      <c r="S106" s="76" t="str">
        <f t="shared" si="13"/>
        <v/>
      </c>
      <c r="T106" s="76" t="str">
        <f t="shared" si="13"/>
        <v/>
      </c>
      <c r="U106" s="76" t="str">
        <f t="shared" si="13"/>
        <v/>
      </c>
      <c r="V106" s="76" t="str">
        <f t="shared" si="13"/>
        <v/>
      </c>
      <c r="W106" s="76" t="str">
        <f t="shared" si="13"/>
        <v/>
      </c>
      <c r="X106" s="76" t="str">
        <f t="shared" si="13"/>
        <v/>
      </c>
      <c r="Y106" s="77" t="str">
        <f t="shared" si="13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10"/>
        <v>210000</v>
      </c>
      <c r="I107" s="63"/>
      <c r="J107" s="72" t="str">
        <f t="shared" si="12"/>
        <v/>
      </c>
      <c r="K107" s="73" t="str">
        <f t="shared" si="12"/>
        <v/>
      </c>
      <c r="L107" s="73" t="str">
        <f t="shared" si="12"/>
        <v/>
      </c>
      <c r="M107" s="73" t="str">
        <f t="shared" si="12"/>
        <v/>
      </c>
      <c r="N107" s="74" t="str">
        <f t="shared" si="12"/>
        <v/>
      </c>
      <c r="O107" s="63"/>
      <c r="P107" s="75" t="str">
        <f t="shared" si="13"/>
        <v/>
      </c>
      <c r="Q107" s="76" t="str">
        <f t="shared" si="13"/>
        <v/>
      </c>
      <c r="R107" s="76" t="str">
        <f t="shared" si="13"/>
        <v/>
      </c>
      <c r="S107" s="76" t="str">
        <f t="shared" si="13"/>
        <v/>
      </c>
      <c r="T107" s="76" t="str">
        <f t="shared" si="13"/>
        <v/>
      </c>
      <c r="U107" s="76" t="str">
        <f t="shared" si="13"/>
        <v/>
      </c>
      <c r="V107" s="76" t="str">
        <f t="shared" si="13"/>
        <v/>
      </c>
      <c r="W107" s="76" t="str">
        <f t="shared" si="13"/>
        <v/>
      </c>
      <c r="X107" s="76" t="str">
        <f t="shared" si="13"/>
        <v/>
      </c>
      <c r="Y107" s="77" t="str">
        <f t="shared" si="13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10"/>
        <v>210000</v>
      </c>
      <c r="I108" s="63"/>
      <c r="J108" s="72" t="str">
        <f t="shared" si="12"/>
        <v/>
      </c>
      <c r="K108" s="73" t="str">
        <f t="shared" si="12"/>
        <v/>
      </c>
      <c r="L108" s="73" t="str">
        <f t="shared" si="12"/>
        <v/>
      </c>
      <c r="M108" s="73" t="str">
        <f t="shared" si="12"/>
        <v/>
      </c>
      <c r="N108" s="74" t="str">
        <f t="shared" si="12"/>
        <v/>
      </c>
      <c r="O108" s="63"/>
      <c r="P108" s="75" t="str">
        <f t="shared" si="13"/>
        <v/>
      </c>
      <c r="Q108" s="76" t="str">
        <f t="shared" si="13"/>
        <v/>
      </c>
      <c r="R108" s="76" t="str">
        <f t="shared" si="13"/>
        <v/>
      </c>
      <c r="S108" s="76" t="str">
        <f t="shared" si="13"/>
        <v/>
      </c>
      <c r="T108" s="76" t="str">
        <f t="shared" si="13"/>
        <v/>
      </c>
      <c r="U108" s="76" t="str">
        <f t="shared" si="13"/>
        <v/>
      </c>
      <c r="V108" s="76" t="str">
        <f t="shared" si="13"/>
        <v/>
      </c>
      <c r="W108" s="76" t="str">
        <f t="shared" si="13"/>
        <v/>
      </c>
      <c r="X108" s="76" t="str">
        <f t="shared" si="13"/>
        <v/>
      </c>
      <c r="Y108" s="77" t="str">
        <f t="shared" si="13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10"/>
        <v>210000</v>
      </c>
      <c r="I109" s="63"/>
      <c r="J109" s="72" t="str">
        <f t="shared" si="12"/>
        <v/>
      </c>
      <c r="K109" s="73" t="str">
        <f t="shared" si="12"/>
        <v/>
      </c>
      <c r="L109" s="73" t="str">
        <f t="shared" si="12"/>
        <v/>
      </c>
      <c r="M109" s="73" t="str">
        <f t="shared" si="12"/>
        <v/>
      </c>
      <c r="N109" s="74" t="str">
        <f t="shared" si="12"/>
        <v/>
      </c>
      <c r="O109" s="63"/>
      <c r="P109" s="75" t="str">
        <f t="shared" si="13"/>
        <v/>
      </c>
      <c r="Q109" s="76" t="str">
        <f t="shared" si="13"/>
        <v/>
      </c>
      <c r="R109" s="76" t="str">
        <f t="shared" si="13"/>
        <v/>
      </c>
      <c r="S109" s="76" t="str">
        <f t="shared" si="13"/>
        <v/>
      </c>
      <c r="T109" s="76" t="str">
        <f t="shared" si="13"/>
        <v/>
      </c>
      <c r="U109" s="76" t="str">
        <f t="shared" si="13"/>
        <v/>
      </c>
      <c r="V109" s="76" t="str">
        <f t="shared" si="13"/>
        <v/>
      </c>
      <c r="W109" s="76" t="str">
        <f t="shared" si="13"/>
        <v/>
      </c>
      <c r="X109" s="76" t="str">
        <f t="shared" si="13"/>
        <v/>
      </c>
      <c r="Y109" s="77" t="str">
        <f t="shared" si="13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10"/>
        <v>210000</v>
      </c>
      <c r="I110" s="63"/>
      <c r="J110" s="72" t="str">
        <f t="shared" si="12"/>
        <v/>
      </c>
      <c r="K110" s="73" t="str">
        <f t="shared" si="12"/>
        <v/>
      </c>
      <c r="L110" s="73" t="str">
        <f t="shared" si="12"/>
        <v/>
      </c>
      <c r="M110" s="73" t="str">
        <f t="shared" si="12"/>
        <v/>
      </c>
      <c r="N110" s="74" t="str">
        <f t="shared" si="12"/>
        <v/>
      </c>
      <c r="O110" s="63"/>
      <c r="P110" s="75" t="str">
        <f t="shared" si="13"/>
        <v/>
      </c>
      <c r="Q110" s="76" t="str">
        <f t="shared" si="13"/>
        <v/>
      </c>
      <c r="R110" s="76" t="str">
        <f t="shared" si="13"/>
        <v/>
      </c>
      <c r="S110" s="76" t="str">
        <f t="shared" si="13"/>
        <v/>
      </c>
      <c r="T110" s="76" t="str">
        <f t="shared" si="13"/>
        <v/>
      </c>
      <c r="U110" s="76" t="str">
        <f t="shared" si="13"/>
        <v/>
      </c>
      <c r="V110" s="76" t="str">
        <f t="shared" si="13"/>
        <v/>
      </c>
      <c r="W110" s="76" t="str">
        <f t="shared" si="13"/>
        <v/>
      </c>
      <c r="X110" s="76" t="str">
        <f t="shared" si="13"/>
        <v/>
      </c>
      <c r="Y110" s="77" t="str">
        <f t="shared" si="13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10"/>
        <v>210000</v>
      </c>
      <c r="I111" s="63"/>
      <c r="J111" s="72" t="str">
        <f t="shared" si="12"/>
        <v/>
      </c>
      <c r="K111" s="73" t="str">
        <f t="shared" si="12"/>
        <v/>
      </c>
      <c r="L111" s="73" t="str">
        <f t="shared" si="12"/>
        <v/>
      </c>
      <c r="M111" s="73" t="str">
        <f t="shared" si="12"/>
        <v/>
      </c>
      <c r="N111" s="74" t="str">
        <f t="shared" si="12"/>
        <v/>
      </c>
      <c r="O111" s="63"/>
      <c r="P111" s="75" t="str">
        <f t="shared" si="13"/>
        <v/>
      </c>
      <c r="Q111" s="76" t="str">
        <f t="shared" si="13"/>
        <v/>
      </c>
      <c r="R111" s="76" t="str">
        <f t="shared" si="13"/>
        <v/>
      </c>
      <c r="S111" s="76" t="str">
        <f t="shared" si="13"/>
        <v/>
      </c>
      <c r="T111" s="76" t="str">
        <f t="shared" si="13"/>
        <v/>
      </c>
      <c r="U111" s="76" t="str">
        <f t="shared" si="13"/>
        <v/>
      </c>
      <c r="V111" s="76" t="str">
        <f t="shared" si="13"/>
        <v/>
      </c>
      <c r="W111" s="76" t="str">
        <f t="shared" si="13"/>
        <v/>
      </c>
      <c r="X111" s="76" t="str">
        <f t="shared" si="13"/>
        <v/>
      </c>
      <c r="Y111" s="77" t="str">
        <f t="shared" si="13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10"/>
        <v>210000</v>
      </c>
      <c r="I112" s="63"/>
      <c r="J112" s="72" t="str">
        <f t="shared" si="12"/>
        <v/>
      </c>
      <c r="K112" s="73" t="str">
        <f t="shared" si="12"/>
        <v/>
      </c>
      <c r="L112" s="73" t="str">
        <f t="shared" si="12"/>
        <v/>
      </c>
      <c r="M112" s="73" t="str">
        <f t="shared" si="12"/>
        <v/>
      </c>
      <c r="N112" s="74" t="str">
        <f t="shared" si="12"/>
        <v/>
      </c>
      <c r="O112" s="63"/>
      <c r="P112" s="75" t="str">
        <f t="shared" si="13"/>
        <v/>
      </c>
      <c r="Q112" s="76" t="str">
        <f t="shared" si="13"/>
        <v/>
      </c>
      <c r="R112" s="76" t="str">
        <f t="shared" si="13"/>
        <v/>
      </c>
      <c r="S112" s="76" t="str">
        <f t="shared" si="13"/>
        <v/>
      </c>
      <c r="T112" s="76" t="str">
        <f t="shared" si="13"/>
        <v/>
      </c>
      <c r="U112" s="76" t="str">
        <f t="shared" si="13"/>
        <v/>
      </c>
      <c r="V112" s="76" t="str">
        <f t="shared" si="13"/>
        <v/>
      </c>
      <c r="W112" s="76" t="str">
        <f t="shared" si="13"/>
        <v/>
      </c>
      <c r="X112" s="76" t="str">
        <f t="shared" si="13"/>
        <v/>
      </c>
      <c r="Y112" s="77" t="str">
        <f t="shared" si="13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10"/>
        <v>210000</v>
      </c>
      <c r="I113" s="63"/>
      <c r="J113" s="72" t="str">
        <f t="shared" si="12"/>
        <v/>
      </c>
      <c r="K113" s="73" t="str">
        <f t="shared" si="12"/>
        <v/>
      </c>
      <c r="L113" s="73" t="str">
        <f t="shared" si="12"/>
        <v/>
      </c>
      <c r="M113" s="73" t="str">
        <f t="shared" si="12"/>
        <v/>
      </c>
      <c r="N113" s="74" t="str">
        <f t="shared" si="12"/>
        <v/>
      </c>
      <c r="O113" s="63"/>
      <c r="P113" s="75" t="str">
        <f t="shared" si="13"/>
        <v/>
      </c>
      <c r="Q113" s="76" t="str">
        <f t="shared" si="13"/>
        <v/>
      </c>
      <c r="R113" s="76" t="str">
        <f t="shared" si="13"/>
        <v/>
      </c>
      <c r="S113" s="76" t="str">
        <f t="shared" si="13"/>
        <v/>
      </c>
      <c r="T113" s="76" t="str">
        <f t="shared" si="13"/>
        <v/>
      </c>
      <c r="U113" s="76" t="str">
        <f t="shared" si="13"/>
        <v/>
      </c>
      <c r="V113" s="76" t="str">
        <f t="shared" si="13"/>
        <v/>
      </c>
      <c r="W113" s="76" t="str">
        <f t="shared" si="13"/>
        <v/>
      </c>
      <c r="X113" s="76" t="str">
        <f t="shared" si="13"/>
        <v/>
      </c>
      <c r="Y113" s="77" t="str">
        <f t="shared" si="13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10"/>
        <v>210000</v>
      </c>
      <c r="I114" s="63"/>
      <c r="J114" s="72" t="str">
        <f t="shared" si="12"/>
        <v/>
      </c>
      <c r="K114" s="73" t="str">
        <f t="shared" si="12"/>
        <v/>
      </c>
      <c r="L114" s="73" t="str">
        <f t="shared" si="12"/>
        <v/>
      </c>
      <c r="M114" s="73" t="str">
        <f t="shared" si="12"/>
        <v/>
      </c>
      <c r="N114" s="74" t="str">
        <f t="shared" si="12"/>
        <v/>
      </c>
      <c r="O114" s="63"/>
      <c r="P114" s="75" t="str">
        <f t="shared" ref="P114:Y139" si="14">IF($E114=P$5,$F114,"")</f>
        <v/>
      </c>
      <c r="Q114" s="76" t="str">
        <f t="shared" si="14"/>
        <v/>
      </c>
      <c r="R114" s="76" t="str">
        <f t="shared" si="14"/>
        <v/>
      </c>
      <c r="S114" s="76" t="str">
        <f t="shared" si="14"/>
        <v/>
      </c>
      <c r="T114" s="76" t="str">
        <f t="shared" si="14"/>
        <v/>
      </c>
      <c r="U114" s="76" t="str">
        <f t="shared" si="14"/>
        <v/>
      </c>
      <c r="V114" s="76" t="str">
        <f t="shared" si="14"/>
        <v/>
      </c>
      <c r="W114" s="76" t="str">
        <f t="shared" si="14"/>
        <v/>
      </c>
      <c r="X114" s="76" t="str">
        <f t="shared" si="14"/>
        <v/>
      </c>
      <c r="Y114" s="77" t="str">
        <f t="shared" si="14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5">H114+SUM(J115:N115)-SUM(P115:Y115)</f>
        <v>210000</v>
      </c>
      <c r="I115" s="63"/>
      <c r="J115" s="72" t="str">
        <f t="shared" ref="J115:N165" si="16">IF($E115=J$5,$F115,"")</f>
        <v/>
      </c>
      <c r="K115" s="73" t="str">
        <f t="shared" si="16"/>
        <v/>
      </c>
      <c r="L115" s="73" t="str">
        <f t="shared" si="16"/>
        <v/>
      </c>
      <c r="M115" s="73" t="str">
        <f t="shared" si="16"/>
        <v/>
      </c>
      <c r="N115" s="74" t="str">
        <f t="shared" si="16"/>
        <v/>
      </c>
      <c r="O115" s="63"/>
      <c r="P115" s="75" t="str">
        <f t="shared" si="14"/>
        <v/>
      </c>
      <c r="Q115" s="76" t="str">
        <f t="shared" si="14"/>
        <v/>
      </c>
      <c r="R115" s="76" t="str">
        <f t="shared" si="14"/>
        <v/>
      </c>
      <c r="S115" s="76" t="str">
        <f t="shared" si="14"/>
        <v/>
      </c>
      <c r="T115" s="76" t="str">
        <f t="shared" si="14"/>
        <v/>
      </c>
      <c r="U115" s="76" t="str">
        <f t="shared" si="14"/>
        <v/>
      </c>
      <c r="V115" s="76" t="str">
        <f t="shared" si="14"/>
        <v/>
      </c>
      <c r="W115" s="76" t="str">
        <f t="shared" si="14"/>
        <v/>
      </c>
      <c r="X115" s="76" t="str">
        <f t="shared" si="14"/>
        <v/>
      </c>
      <c r="Y115" s="77" t="str">
        <f t="shared" si="14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5"/>
        <v>210000</v>
      </c>
      <c r="I116" s="63"/>
      <c r="J116" s="72" t="str">
        <f t="shared" si="16"/>
        <v/>
      </c>
      <c r="K116" s="73" t="str">
        <f t="shared" si="16"/>
        <v/>
      </c>
      <c r="L116" s="73" t="str">
        <f t="shared" si="16"/>
        <v/>
      </c>
      <c r="M116" s="73" t="str">
        <f t="shared" si="16"/>
        <v/>
      </c>
      <c r="N116" s="74" t="str">
        <f t="shared" si="16"/>
        <v/>
      </c>
      <c r="O116" s="63"/>
      <c r="P116" s="75" t="str">
        <f t="shared" si="14"/>
        <v/>
      </c>
      <c r="Q116" s="76" t="str">
        <f t="shared" si="14"/>
        <v/>
      </c>
      <c r="R116" s="76" t="str">
        <f t="shared" si="14"/>
        <v/>
      </c>
      <c r="S116" s="76" t="str">
        <f t="shared" si="14"/>
        <v/>
      </c>
      <c r="T116" s="76" t="str">
        <f t="shared" si="14"/>
        <v/>
      </c>
      <c r="U116" s="76" t="str">
        <f t="shared" si="14"/>
        <v/>
      </c>
      <c r="V116" s="76" t="str">
        <f t="shared" si="14"/>
        <v/>
      </c>
      <c r="W116" s="76" t="str">
        <f t="shared" si="14"/>
        <v/>
      </c>
      <c r="X116" s="76" t="str">
        <f t="shared" si="14"/>
        <v/>
      </c>
      <c r="Y116" s="77" t="str">
        <f t="shared" si="14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5"/>
        <v>210000</v>
      </c>
      <c r="I117" s="63"/>
      <c r="J117" s="72" t="str">
        <f t="shared" si="16"/>
        <v/>
      </c>
      <c r="K117" s="73" t="str">
        <f t="shared" si="16"/>
        <v/>
      </c>
      <c r="L117" s="73" t="str">
        <f t="shared" si="16"/>
        <v/>
      </c>
      <c r="M117" s="73" t="str">
        <f t="shared" si="16"/>
        <v/>
      </c>
      <c r="N117" s="74" t="str">
        <f t="shared" si="16"/>
        <v/>
      </c>
      <c r="O117" s="63"/>
      <c r="P117" s="75" t="str">
        <f t="shared" si="14"/>
        <v/>
      </c>
      <c r="Q117" s="76" t="str">
        <f t="shared" si="14"/>
        <v/>
      </c>
      <c r="R117" s="76" t="str">
        <f t="shared" si="14"/>
        <v/>
      </c>
      <c r="S117" s="76" t="str">
        <f t="shared" si="14"/>
        <v/>
      </c>
      <c r="T117" s="76" t="str">
        <f t="shared" si="14"/>
        <v/>
      </c>
      <c r="U117" s="76" t="str">
        <f t="shared" si="14"/>
        <v/>
      </c>
      <c r="V117" s="76" t="str">
        <f t="shared" si="14"/>
        <v/>
      </c>
      <c r="W117" s="76" t="str">
        <f t="shared" si="14"/>
        <v/>
      </c>
      <c r="X117" s="76" t="str">
        <f t="shared" si="14"/>
        <v/>
      </c>
      <c r="Y117" s="77" t="str">
        <f t="shared" si="14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5"/>
        <v>210000</v>
      </c>
      <c r="I118" s="63"/>
      <c r="J118" s="72" t="str">
        <f t="shared" si="16"/>
        <v/>
      </c>
      <c r="K118" s="73" t="str">
        <f t="shared" si="16"/>
        <v/>
      </c>
      <c r="L118" s="73" t="str">
        <f t="shared" si="16"/>
        <v/>
      </c>
      <c r="M118" s="73" t="str">
        <f t="shared" si="16"/>
        <v/>
      </c>
      <c r="N118" s="74" t="str">
        <f t="shared" si="16"/>
        <v/>
      </c>
      <c r="O118" s="63"/>
      <c r="P118" s="75" t="str">
        <f t="shared" si="14"/>
        <v/>
      </c>
      <c r="Q118" s="76" t="str">
        <f t="shared" si="14"/>
        <v/>
      </c>
      <c r="R118" s="76" t="str">
        <f t="shared" si="14"/>
        <v/>
      </c>
      <c r="S118" s="76" t="str">
        <f t="shared" si="14"/>
        <v/>
      </c>
      <c r="T118" s="76" t="str">
        <f t="shared" si="14"/>
        <v/>
      </c>
      <c r="U118" s="76" t="str">
        <f t="shared" si="14"/>
        <v/>
      </c>
      <c r="V118" s="76" t="str">
        <f t="shared" si="14"/>
        <v/>
      </c>
      <c r="W118" s="76" t="str">
        <f t="shared" si="14"/>
        <v/>
      </c>
      <c r="X118" s="76" t="str">
        <f t="shared" si="14"/>
        <v/>
      </c>
      <c r="Y118" s="77" t="str">
        <f t="shared" si="14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5"/>
        <v>210000</v>
      </c>
      <c r="I119" s="63"/>
      <c r="J119" s="72" t="str">
        <f t="shared" si="16"/>
        <v/>
      </c>
      <c r="K119" s="73" t="str">
        <f t="shared" si="16"/>
        <v/>
      </c>
      <c r="L119" s="73" t="str">
        <f t="shared" si="16"/>
        <v/>
      </c>
      <c r="M119" s="73" t="str">
        <f t="shared" si="16"/>
        <v/>
      </c>
      <c r="N119" s="74" t="str">
        <f t="shared" si="16"/>
        <v/>
      </c>
      <c r="O119" s="63"/>
      <c r="P119" s="75" t="str">
        <f t="shared" si="14"/>
        <v/>
      </c>
      <c r="Q119" s="76" t="str">
        <f t="shared" si="14"/>
        <v/>
      </c>
      <c r="R119" s="76" t="str">
        <f t="shared" si="14"/>
        <v/>
      </c>
      <c r="S119" s="76" t="str">
        <f t="shared" si="14"/>
        <v/>
      </c>
      <c r="T119" s="76" t="str">
        <f t="shared" si="14"/>
        <v/>
      </c>
      <c r="U119" s="76" t="str">
        <f t="shared" si="14"/>
        <v/>
      </c>
      <c r="V119" s="76" t="str">
        <f t="shared" si="14"/>
        <v/>
      </c>
      <c r="W119" s="76" t="str">
        <f t="shared" si="14"/>
        <v/>
      </c>
      <c r="X119" s="76" t="str">
        <f t="shared" si="14"/>
        <v/>
      </c>
      <c r="Y119" s="77" t="str">
        <f t="shared" si="14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5"/>
        <v>210000</v>
      </c>
      <c r="I120" s="63"/>
      <c r="J120" s="72" t="str">
        <f t="shared" si="16"/>
        <v/>
      </c>
      <c r="K120" s="73" t="str">
        <f t="shared" si="16"/>
        <v/>
      </c>
      <c r="L120" s="73" t="str">
        <f t="shared" si="16"/>
        <v/>
      </c>
      <c r="M120" s="73" t="str">
        <f t="shared" si="16"/>
        <v/>
      </c>
      <c r="N120" s="74" t="str">
        <f t="shared" si="16"/>
        <v/>
      </c>
      <c r="O120" s="63"/>
      <c r="P120" s="75" t="str">
        <f t="shared" si="14"/>
        <v/>
      </c>
      <c r="Q120" s="76" t="str">
        <f t="shared" si="14"/>
        <v/>
      </c>
      <c r="R120" s="76" t="str">
        <f t="shared" si="14"/>
        <v/>
      </c>
      <c r="S120" s="76" t="str">
        <f t="shared" si="14"/>
        <v/>
      </c>
      <c r="T120" s="76" t="str">
        <f t="shared" si="14"/>
        <v/>
      </c>
      <c r="U120" s="76" t="str">
        <f t="shared" si="14"/>
        <v/>
      </c>
      <c r="V120" s="76" t="str">
        <f t="shared" si="14"/>
        <v/>
      </c>
      <c r="W120" s="76" t="str">
        <f t="shared" si="14"/>
        <v/>
      </c>
      <c r="X120" s="76" t="str">
        <f t="shared" si="14"/>
        <v/>
      </c>
      <c r="Y120" s="77" t="str">
        <f t="shared" si="14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5"/>
        <v>210000</v>
      </c>
      <c r="I121" s="63"/>
      <c r="J121" s="72" t="str">
        <f t="shared" si="16"/>
        <v/>
      </c>
      <c r="K121" s="73" t="str">
        <f t="shared" si="16"/>
        <v/>
      </c>
      <c r="L121" s="73" t="str">
        <f t="shared" si="16"/>
        <v/>
      </c>
      <c r="M121" s="73" t="str">
        <f t="shared" si="16"/>
        <v/>
      </c>
      <c r="N121" s="74" t="str">
        <f t="shared" si="16"/>
        <v/>
      </c>
      <c r="O121" s="63"/>
      <c r="P121" s="75" t="str">
        <f t="shared" si="14"/>
        <v/>
      </c>
      <c r="Q121" s="76" t="str">
        <f t="shared" si="14"/>
        <v/>
      </c>
      <c r="R121" s="76" t="str">
        <f t="shared" si="14"/>
        <v/>
      </c>
      <c r="S121" s="76" t="str">
        <f t="shared" si="14"/>
        <v/>
      </c>
      <c r="T121" s="76" t="str">
        <f t="shared" si="14"/>
        <v/>
      </c>
      <c r="U121" s="76" t="str">
        <f t="shared" si="14"/>
        <v/>
      </c>
      <c r="V121" s="76" t="str">
        <f t="shared" si="14"/>
        <v/>
      </c>
      <c r="W121" s="76" t="str">
        <f t="shared" si="14"/>
        <v/>
      </c>
      <c r="X121" s="76" t="str">
        <f t="shared" si="14"/>
        <v/>
      </c>
      <c r="Y121" s="77" t="str">
        <f t="shared" si="14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5"/>
        <v>210000</v>
      </c>
      <c r="I122" s="63"/>
      <c r="J122" s="72" t="str">
        <f t="shared" si="16"/>
        <v/>
      </c>
      <c r="K122" s="73" t="str">
        <f t="shared" si="16"/>
        <v/>
      </c>
      <c r="L122" s="73" t="str">
        <f t="shared" si="16"/>
        <v/>
      </c>
      <c r="M122" s="73" t="str">
        <f t="shared" si="16"/>
        <v/>
      </c>
      <c r="N122" s="74" t="str">
        <f t="shared" si="16"/>
        <v/>
      </c>
      <c r="O122" s="63"/>
      <c r="P122" s="75" t="str">
        <f t="shared" si="14"/>
        <v/>
      </c>
      <c r="Q122" s="76" t="str">
        <f t="shared" si="14"/>
        <v/>
      </c>
      <c r="R122" s="76" t="str">
        <f t="shared" si="14"/>
        <v/>
      </c>
      <c r="S122" s="76" t="str">
        <f t="shared" si="14"/>
        <v/>
      </c>
      <c r="T122" s="76" t="str">
        <f t="shared" si="14"/>
        <v/>
      </c>
      <c r="U122" s="76" t="str">
        <f t="shared" si="14"/>
        <v/>
      </c>
      <c r="V122" s="76" t="str">
        <f t="shared" si="14"/>
        <v/>
      </c>
      <c r="W122" s="76" t="str">
        <f t="shared" si="14"/>
        <v/>
      </c>
      <c r="X122" s="76" t="str">
        <f t="shared" si="14"/>
        <v/>
      </c>
      <c r="Y122" s="77" t="str">
        <f t="shared" si="14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5"/>
        <v>210000</v>
      </c>
      <c r="I123" s="63"/>
      <c r="J123" s="72" t="str">
        <f t="shared" si="16"/>
        <v/>
      </c>
      <c r="K123" s="73" t="str">
        <f t="shared" si="16"/>
        <v/>
      </c>
      <c r="L123" s="73" t="str">
        <f t="shared" si="16"/>
        <v/>
      </c>
      <c r="M123" s="73" t="str">
        <f t="shared" si="16"/>
        <v/>
      </c>
      <c r="N123" s="74" t="str">
        <f t="shared" si="16"/>
        <v/>
      </c>
      <c r="O123" s="63"/>
      <c r="P123" s="75" t="str">
        <f t="shared" si="14"/>
        <v/>
      </c>
      <c r="Q123" s="76" t="str">
        <f t="shared" si="14"/>
        <v/>
      </c>
      <c r="R123" s="76" t="str">
        <f t="shared" si="14"/>
        <v/>
      </c>
      <c r="S123" s="76" t="str">
        <f t="shared" si="14"/>
        <v/>
      </c>
      <c r="T123" s="76" t="str">
        <f t="shared" si="14"/>
        <v/>
      </c>
      <c r="U123" s="76" t="str">
        <f t="shared" si="14"/>
        <v/>
      </c>
      <c r="V123" s="76" t="str">
        <f t="shared" si="14"/>
        <v/>
      </c>
      <c r="W123" s="76" t="str">
        <f t="shared" si="14"/>
        <v/>
      </c>
      <c r="X123" s="76" t="str">
        <f t="shared" si="14"/>
        <v/>
      </c>
      <c r="Y123" s="77" t="str">
        <f t="shared" si="14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5"/>
        <v>210000</v>
      </c>
      <c r="I124" s="63"/>
      <c r="J124" s="72" t="str">
        <f t="shared" si="16"/>
        <v/>
      </c>
      <c r="K124" s="73" t="str">
        <f t="shared" si="16"/>
        <v/>
      </c>
      <c r="L124" s="73" t="str">
        <f t="shared" si="16"/>
        <v/>
      </c>
      <c r="M124" s="73" t="str">
        <f t="shared" si="16"/>
        <v/>
      </c>
      <c r="N124" s="74" t="str">
        <f t="shared" si="16"/>
        <v/>
      </c>
      <c r="O124" s="63"/>
      <c r="P124" s="75" t="str">
        <f t="shared" si="14"/>
        <v/>
      </c>
      <c r="Q124" s="76" t="str">
        <f t="shared" si="14"/>
        <v/>
      </c>
      <c r="R124" s="76" t="str">
        <f t="shared" si="14"/>
        <v/>
      </c>
      <c r="S124" s="76" t="str">
        <f t="shared" si="14"/>
        <v/>
      </c>
      <c r="T124" s="76" t="str">
        <f t="shared" si="14"/>
        <v/>
      </c>
      <c r="U124" s="76" t="str">
        <f t="shared" si="14"/>
        <v/>
      </c>
      <c r="V124" s="76" t="str">
        <f t="shared" si="14"/>
        <v/>
      </c>
      <c r="W124" s="76" t="str">
        <f t="shared" si="14"/>
        <v/>
      </c>
      <c r="X124" s="76" t="str">
        <f t="shared" si="14"/>
        <v/>
      </c>
      <c r="Y124" s="77" t="str">
        <f t="shared" si="14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5"/>
        <v>210000</v>
      </c>
      <c r="I125" s="63"/>
      <c r="J125" s="72" t="str">
        <f t="shared" si="16"/>
        <v/>
      </c>
      <c r="K125" s="73" t="str">
        <f t="shared" si="16"/>
        <v/>
      </c>
      <c r="L125" s="73" t="str">
        <f t="shared" si="16"/>
        <v/>
      </c>
      <c r="M125" s="73" t="str">
        <f t="shared" si="16"/>
        <v/>
      </c>
      <c r="N125" s="74" t="str">
        <f t="shared" si="16"/>
        <v/>
      </c>
      <c r="O125" s="63"/>
      <c r="P125" s="75" t="str">
        <f t="shared" si="14"/>
        <v/>
      </c>
      <c r="Q125" s="76" t="str">
        <f t="shared" si="14"/>
        <v/>
      </c>
      <c r="R125" s="76" t="str">
        <f t="shared" si="14"/>
        <v/>
      </c>
      <c r="S125" s="76" t="str">
        <f t="shared" si="14"/>
        <v/>
      </c>
      <c r="T125" s="76" t="str">
        <f t="shared" si="14"/>
        <v/>
      </c>
      <c r="U125" s="76" t="str">
        <f t="shared" si="14"/>
        <v/>
      </c>
      <c r="V125" s="76" t="str">
        <f t="shared" si="14"/>
        <v/>
      </c>
      <c r="W125" s="76" t="str">
        <f t="shared" si="14"/>
        <v/>
      </c>
      <c r="X125" s="76" t="str">
        <f t="shared" si="14"/>
        <v/>
      </c>
      <c r="Y125" s="77" t="str">
        <f t="shared" si="14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5"/>
        <v>210000</v>
      </c>
      <c r="I126" s="63"/>
      <c r="J126" s="72" t="str">
        <f t="shared" si="16"/>
        <v/>
      </c>
      <c r="K126" s="73" t="str">
        <f t="shared" si="16"/>
        <v/>
      </c>
      <c r="L126" s="73" t="str">
        <f t="shared" si="16"/>
        <v/>
      </c>
      <c r="M126" s="73" t="str">
        <f t="shared" si="16"/>
        <v/>
      </c>
      <c r="N126" s="74" t="str">
        <f t="shared" si="16"/>
        <v/>
      </c>
      <c r="O126" s="63"/>
      <c r="P126" s="75" t="str">
        <f t="shared" si="14"/>
        <v/>
      </c>
      <c r="Q126" s="76" t="str">
        <f t="shared" si="14"/>
        <v/>
      </c>
      <c r="R126" s="76" t="str">
        <f t="shared" si="14"/>
        <v/>
      </c>
      <c r="S126" s="76" t="str">
        <f t="shared" si="14"/>
        <v/>
      </c>
      <c r="T126" s="76" t="str">
        <f t="shared" si="14"/>
        <v/>
      </c>
      <c r="U126" s="76" t="str">
        <f t="shared" si="14"/>
        <v/>
      </c>
      <c r="V126" s="76" t="str">
        <f t="shared" si="14"/>
        <v/>
      </c>
      <c r="W126" s="76" t="str">
        <f t="shared" si="14"/>
        <v/>
      </c>
      <c r="X126" s="76" t="str">
        <f t="shared" si="14"/>
        <v/>
      </c>
      <c r="Y126" s="77" t="str">
        <f t="shared" si="14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5"/>
        <v>210000</v>
      </c>
      <c r="I127" s="63"/>
      <c r="J127" s="72" t="str">
        <f t="shared" si="16"/>
        <v/>
      </c>
      <c r="K127" s="73" t="str">
        <f t="shared" si="16"/>
        <v/>
      </c>
      <c r="L127" s="73" t="str">
        <f t="shared" si="16"/>
        <v/>
      </c>
      <c r="M127" s="73" t="str">
        <f t="shared" si="16"/>
        <v/>
      </c>
      <c r="N127" s="74" t="str">
        <f t="shared" si="16"/>
        <v/>
      </c>
      <c r="O127" s="63"/>
      <c r="P127" s="75" t="str">
        <f t="shared" si="14"/>
        <v/>
      </c>
      <c r="Q127" s="76" t="str">
        <f t="shared" si="14"/>
        <v/>
      </c>
      <c r="R127" s="76" t="str">
        <f t="shared" si="14"/>
        <v/>
      </c>
      <c r="S127" s="76" t="str">
        <f t="shared" si="14"/>
        <v/>
      </c>
      <c r="T127" s="76" t="str">
        <f t="shared" si="14"/>
        <v/>
      </c>
      <c r="U127" s="76" t="str">
        <f t="shared" si="14"/>
        <v/>
      </c>
      <c r="V127" s="76" t="str">
        <f t="shared" si="14"/>
        <v/>
      </c>
      <c r="W127" s="76" t="str">
        <f t="shared" si="14"/>
        <v/>
      </c>
      <c r="X127" s="76" t="str">
        <f t="shared" si="14"/>
        <v/>
      </c>
      <c r="Y127" s="77" t="str">
        <f t="shared" si="14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5"/>
        <v>210000</v>
      </c>
      <c r="I128" s="63"/>
      <c r="J128" s="72" t="str">
        <f t="shared" si="16"/>
        <v/>
      </c>
      <c r="K128" s="73" t="str">
        <f t="shared" si="16"/>
        <v/>
      </c>
      <c r="L128" s="73" t="str">
        <f t="shared" si="16"/>
        <v/>
      </c>
      <c r="M128" s="73" t="str">
        <f t="shared" si="16"/>
        <v/>
      </c>
      <c r="N128" s="74" t="str">
        <f t="shared" si="16"/>
        <v/>
      </c>
      <c r="O128" s="63"/>
      <c r="P128" s="75" t="str">
        <f t="shared" si="14"/>
        <v/>
      </c>
      <c r="Q128" s="76" t="str">
        <f t="shared" si="14"/>
        <v/>
      </c>
      <c r="R128" s="76" t="str">
        <f t="shared" si="14"/>
        <v/>
      </c>
      <c r="S128" s="76" t="str">
        <f t="shared" si="14"/>
        <v/>
      </c>
      <c r="T128" s="76" t="str">
        <f t="shared" si="14"/>
        <v/>
      </c>
      <c r="U128" s="76" t="str">
        <f t="shared" si="14"/>
        <v/>
      </c>
      <c r="V128" s="76" t="str">
        <f t="shared" si="14"/>
        <v/>
      </c>
      <c r="W128" s="76" t="str">
        <f t="shared" si="14"/>
        <v/>
      </c>
      <c r="X128" s="76" t="str">
        <f t="shared" si="14"/>
        <v/>
      </c>
      <c r="Y128" s="77" t="str">
        <f t="shared" si="14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5"/>
        <v>210000</v>
      </c>
      <c r="I129" s="63"/>
      <c r="J129" s="72" t="str">
        <f t="shared" si="16"/>
        <v/>
      </c>
      <c r="K129" s="73" t="str">
        <f t="shared" si="16"/>
        <v/>
      </c>
      <c r="L129" s="73" t="str">
        <f t="shared" si="16"/>
        <v/>
      </c>
      <c r="M129" s="73" t="str">
        <f t="shared" si="16"/>
        <v/>
      </c>
      <c r="N129" s="74" t="str">
        <f t="shared" si="16"/>
        <v/>
      </c>
      <c r="O129" s="63"/>
      <c r="P129" s="75" t="str">
        <f t="shared" si="14"/>
        <v/>
      </c>
      <c r="Q129" s="76" t="str">
        <f t="shared" si="14"/>
        <v/>
      </c>
      <c r="R129" s="76" t="str">
        <f t="shared" si="14"/>
        <v/>
      </c>
      <c r="S129" s="76" t="str">
        <f t="shared" si="14"/>
        <v/>
      </c>
      <c r="T129" s="76" t="str">
        <f t="shared" si="14"/>
        <v/>
      </c>
      <c r="U129" s="76" t="str">
        <f t="shared" si="14"/>
        <v/>
      </c>
      <c r="V129" s="76" t="str">
        <f t="shared" si="14"/>
        <v/>
      </c>
      <c r="W129" s="76" t="str">
        <f t="shared" si="14"/>
        <v/>
      </c>
      <c r="X129" s="76" t="str">
        <f t="shared" si="14"/>
        <v/>
      </c>
      <c r="Y129" s="77" t="str">
        <f t="shared" si="14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5"/>
        <v>210000</v>
      </c>
      <c r="I130" s="63"/>
      <c r="J130" s="72" t="str">
        <f t="shared" si="16"/>
        <v/>
      </c>
      <c r="K130" s="73" t="str">
        <f t="shared" si="16"/>
        <v/>
      </c>
      <c r="L130" s="73" t="str">
        <f t="shared" si="16"/>
        <v/>
      </c>
      <c r="M130" s="73" t="str">
        <f t="shared" si="16"/>
        <v/>
      </c>
      <c r="N130" s="74" t="str">
        <f t="shared" si="16"/>
        <v/>
      </c>
      <c r="O130" s="63"/>
      <c r="P130" s="75" t="str">
        <f t="shared" si="14"/>
        <v/>
      </c>
      <c r="Q130" s="76" t="str">
        <f t="shared" si="14"/>
        <v/>
      </c>
      <c r="R130" s="76" t="str">
        <f t="shared" si="14"/>
        <v/>
      </c>
      <c r="S130" s="76" t="str">
        <f t="shared" si="14"/>
        <v/>
      </c>
      <c r="T130" s="76" t="str">
        <f t="shared" si="14"/>
        <v/>
      </c>
      <c r="U130" s="76" t="str">
        <f t="shared" si="14"/>
        <v/>
      </c>
      <c r="V130" s="76" t="str">
        <f t="shared" si="14"/>
        <v/>
      </c>
      <c r="W130" s="76" t="str">
        <f t="shared" si="14"/>
        <v/>
      </c>
      <c r="X130" s="76" t="str">
        <f t="shared" si="14"/>
        <v/>
      </c>
      <c r="Y130" s="77" t="str">
        <f t="shared" si="14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5"/>
        <v>210000</v>
      </c>
      <c r="I131" s="63"/>
      <c r="J131" s="72" t="str">
        <f t="shared" si="16"/>
        <v/>
      </c>
      <c r="K131" s="73" t="str">
        <f t="shared" si="16"/>
        <v/>
      </c>
      <c r="L131" s="73" t="str">
        <f t="shared" si="16"/>
        <v/>
      </c>
      <c r="M131" s="73" t="str">
        <f t="shared" si="16"/>
        <v/>
      </c>
      <c r="N131" s="74" t="str">
        <f t="shared" si="16"/>
        <v/>
      </c>
      <c r="O131" s="63"/>
      <c r="P131" s="75" t="str">
        <f t="shared" si="14"/>
        <v/>
      </c>
      <c r="Q131" s="76" t="str">
        <f t="shared" si="14"/>
        <v/>
      </c>
      <c r="R131" s="76" t="str">
        <f t="shared" si="14"/>
        <v/>
      </c>
      <c r="S131" s="76" t="str">
        <f t="shared" si="14"/>
        <v/>
      </c>
      <c r="T131" s="76" t="str">
        <f t="shared" si="14"/>
        <v/>
      </c>
      <c r="U131" s="76" t="str">
        <f t="shared" si="14"/>
        <v/>
      </c>
      <c r="V131" s="76" t="str">
        <f t="shared" si="14"/>
        <v/>
      </c>
      <c r="W131" s="76" t="str">
        <f t="shared" si="14"/>
        <v/>
      </c>
      <c r="X131" s="76" t="str">
        <f t="shared" si="14"/>
        <v/>
      </c>
      <c r="Y131" s="77" t="str">
        <f t="shared" si="14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5"/>
        <v>210000</v>
      </c>
      <c r="I132" s="63"/>
      <c r="J132" s="72" t="str">
        <f t="shared" si="16"/>
        <v/>
      </c>
      <c r="K132" s="73" t="str">
        <f t="shared" si="16"/>
        <v/>
      </c>
      <c r="L132" s="73" t="str">
        <f t="shared" si="16"/>
        <v/>
      </c>
      <c r="M132" s="73" t="str">
        <f t="shared" si="16"/>
        <v/>
      </c>
      <c r="N132" s="74" t="str">
        <f t="shared" si="16"/>
        <v/>
      </c>
      <c r="O132" s="63"/>
      <c r="P132" s="75" t="str">
        <f t="shared" si="14"/>
        <v/>
      </c>
      <c r="Q132" s="76" t="str">
        <f t="shared" si="14"/>
        <v/>
      </c>
      <c r="R132" s="76" t="str">
        <f t="shared" si="14"/>
        <v/>
      </c>
      <c r="S132" s="76" t="str">
        <f t="shared" si="14"/>
        <v/>
      </c>
      <c r="T132" s="76" t="str">
        <f t="shared" si="14"/>
        <v/>
      </c>
      <c r="U132" s="76" t="str">
        <f t="shared" si="14"/>
        <v/>
      </c>
      <c r="V132" s="76" t="str">
        <f t="shared" si="14"/>
        <v/>
      </c>
      <c r="W132" s="76" t="str">
        <f t="shared" si="14"/>
        <v/>
      </c>
      <c r="X132" s="76" t="str">
        <f t="shared" si="14"/>
        <v/>
      </c>
      <c r="Y132" s="77" t="str">
        <f t="shared" si="14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5"/>
        <v>210000</v>
      </c>
      <c r="I133" s="63"/>
      <c r="J133" s="72" t="str">
        <f t="shared" si="16"/>
        <v/>
      </c>
      <c r="K133" s="73" t="str">
        <f t="shared" si="16"/>
        <v/>
      </c>
      <c r="L133" s="73" t="str">
        <f t="shared" si="16"/>
        <v/>
      </c>
      <c r="M133" s="73" t="str">
        <f t="shared" si="16"/>
        <v/>
      </c>
      <c r="N133" s="74" t="str">
        <f t="shared" si="16"/>
        <v/>
      </c>
      <c r="O133" s="63"/>
      <c r="P133" s="75" t="str">
        <f t="shared" si="14"/>
        <v/>
      </c>
      <c r="Q133" s="76" t="str">
        <f t="shared" si="14"/>
        <v/>
      </c>
      <c r="R133" s="76" t="str">
        <f t="shared" si="14"/>
        <v/>
      </c>
      <c r="S133" s="76" t="str">
        <f t="shared" si="14"/>
        <v/>
      </c>
      <c r="T133" s="76" t="str">
        <f t="shared" si="14"/>
        <v/>
      </c>
      <c r="U133" s="76" t="str">
        <f t="shared" si="14"/>
        <v/>
      </c>
      <c r="V133" s="76" t="str">
        <f t="shared" si="14"/>
        <v/>
      </c>
      <c r="W133" s="76" t="str">
        <f t="shared" si="14"/>
        <v/>
      </c>
      <c r="X133" s="76" t="str">
        <f t="shared" si="14"/>
        <v/>
      </c>
      <c r="Y133" s="77" t="str">
        <f t="shared" si="14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5"/>
        <v>210000</v>
      </c>
      <c r="I134" s="63"/>
      <c r="J134" s="72" t="str">
        <f t="shared" si="16"/>
        <v/>
      </c>
      <c r="K134" s="73" t="str">
        <f t="shared" si="16"/>
        <v/>
      </c>
      <c r="L134" s="73" t="str">
        <f t="shared" si="16"/>
        <v/>
      </c>
      <c r="M134" s="73" t="str">
        <f t="shared" si="16"/>
        <v/>
      </c>
      <c r="N134" s="74" t="str">
        <f t="shared" si="16"/>
        <v/>
      </c>
      <c r="O134" s="63"/>
      <c r="P134" s="75" t="str">
        <f t="shared" si="14"/>
        <v/>
      </c>
      <c r="Q134" s="76" t="str">
        <f t="shared" si="14"/>
        <v/>
      </c>
      <c r="R134" s="76" t="str">
        <f t="shared" si="14"/>
        <v/>
      </c>
      <c r="S134" s="76" t="str">
        <f t="shared" si="14"/>
        <v/>
      </c>
      <c r="T134" s="76" t="str">
        <f t="shared" si="14"/>
        <v/>
      </c>
      <c r="U134" s="76" t="str">
        <f t="shared" si="14"/>
        <v/>
      </c>
      <c r="V134" s="76" t="str">
        <f t="shared" si="14"/>
        <v/>
      </c>
      <c r="W134" s="76" t="str">
        <f t="shared" si="14"/>
        <v/>
      </c>
      <c r="X134" s="76" t="str">
        <f t="shared" si="14"/>
        <v/>
      </c>
      <c r="Y134" s="77" t="str">
        <f t="shared" si="14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5"/>
        <v>210000</v>
      </c>
      <c r="I135" s="63"/>
      <c r="J135" s="72" t="str">
        <f t="shared" si="16"/>
        <v/>
      </c>
      <c r="K135" s="73" t="str">
        <f t="shared" si="16"/>
        <v/>
      </c>
      <c r="L135" s="73" t="str">
        <f t="shared" si="16"/>
        <v/>
      </c>
      <c r="M135" s="73" t="str">
        <f t="shared" si="16"/>
        <v/>
      </c>
      <c r="N135" s="74" t="str">
        <f t="shared" si="16"/>
        <v/>
      </c>
      <c r="O135" s="63"/>
      <c r="P135" s="75" t="str">
        <f t="shared" si="14"/>
        <v/>
      </c>
      <c r="Q135" s="76" t="str">
        <f t="shared" si="14"/>
        <v/>
      </c>
      <c r="R135" s="76" t="str">
        <f t="shared" si="14"/>
        <v/>
      </c>
      <c r="S135" s="76" t="str">
        <f t="shared" si="14"/>
        <v/>
      </c>
      <c r="T135" s="76" t="str">
        <f t="shared" si="14"/>
        <v/>
      </c>
      <c r="U135" s="76" t="str">
        <f t="shared" si="14"/>
        <v/>
      </c>
      <c r="V135" s="76" t="str">
        <f t="shared" si="14"/>
        <v/>
      </c>
      <c r="W135" s="76" t="str">
        <f t="shared" si="14"/>
        <v/>
      </c>
      <c r="X135" s="76" t="str">
        <f t="shared" si="14"/>
        <v/>
      </c>
      <c r="Y135" s="77" t="str">
        <f t="shared" si="14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5"/>
        <v>210000</v>
      </c>
      <c r="I136" s="63"/>
      <c r="J136" s="72" t="str">
        <f t="shared" si="16"/>
        <v/>
      </c>
      <c r="K136" s="73" t="str">
        <f t="shared" si="16"/>
        <v/>
      </c>
      <c r="L136" s="73" t="str">
        <f t="shared" si="16"/>
        <v/>
      </c>
      <c r="M136" s="73" t="str">
        <f t="shared" si="16"/>
        <v/>
      </c>
      <c r="N136" s="74" t="str">
        <f t="shared" si="16"/>
        <v/>
      </c>
      <c r="O136" s="63"/>
      <c r="P136" s="75" t="str">
        <f t="shared" si="14"/>
        <v/>
      </c>
      <c r="Q136" s="76" t="str">
        <f t="shared" si="14"/>
        <v/>
      </c>
      <c r="R136" s="76" t="str">
        <f t="shared" si="14"/>
        <v/>
      </c>
      <c r="S136" s="76" t="str">
        <f t="shared" si="14"/>
        <v/>
      </c>
      <c r="T136" s="76" t="str">
        <f t="shared" si="14"/>
        <v/>
      </c>
      <c r="U136" s="76" t="str">
        <f t="shared" si="14"/>
        <v/>
      </c>
      <c r="V136" s="76" t="str">
        <f t="shared" si="14"/>
        <v/>
      </c>
      <c r="W136" s="76" t="str">
        <f t="shared" si="14"/>
        <v/>
      </c>
      <c r="X136" s="76" t="str">
        <f t="shared" si="14"/>
        <v/>
      </c>
      <c r="Y136" s="77" t="str">
        <f t="shared" si="14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5"/>
        <v>210000</v>
      </c>
      <c r="I137" s="63"/>
      <c r="J137" s="72" t="str">
        <f t="shared" si="16"/>
        <v/>
      </c>
      <c r="K137" s="73" t="str">
        <f t="shared" si="16"/>
        <v/>
      </c>
      <c r="L137" s="73" t="str">
        <f t="shared" si="16"/>
        <v/>
      </c>
      <c r="M137" s="73" t="str">
        <f t="shared" si="16"/>
        <v/>
      </c>
      <c r="N137" s="74" t="str">
        <f t="shared" si="16"/>
        <v/>
      </c>
      <c r="O137" s="63"/>
      <c r="P137" s="75" t="str">
        <f t="shared" si="14"/>
        <v/>
      </c>
      <c r="Q137" s="76" t="str">
        <f t="shared" si="14"/>
        <v/>
      </c>
      <c r="R137" s="76" t="str">
        <f t="shared" si="14"/>
        <v/>
      </c>
      <c r="S137" s="76" t="str">
        <f t="shared" si="14"/>
        <v/>
      </c>
      <c r="T137" s="76" t="str">
        <f t="shared" si="14"/>
        <v/>
      </c>
      <c r="U137" s="76" t="str">
        <f t="shared" si="14"/>
        <v/>
      </c>
      <c r="V137" s="76" t="str">
        <f t="shared" si="14"/>
        <v/>
      </c>
      <c r="W137" s="76" t="str">
        <f t="shared" si="14"/>
        <v/>
      </c>
      <c r="X137" s="76" t="str">
        <f t="shared" si="14"/>
        <v/>
      </c>
      <c r="Y137" s="77" t="str">
        <f t="shared" si="14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5"/>
        <v>210000</v>
      </c>
      <c r="I138" s="63"/>
      <c r="J138" s="72" t="str">
        <f t="shared" si="16"/>
        <v/>
      </c>
      <c r="K138" s="73" t="str">
        <f t="shared" si="16"/>
        <v/>
      </c>
      <c r="L138" s="73" t="str">
        <f t="shared" si="16"/>
        <v/>
      </c>
      <c r="M138" s="73" t="str">
        <f t="shared" si="16"/>
        <v/>
      </c>
      <c r="N138" s="74" t="str">
        <f t="shared" si="16"/>
        <v/>
      </c>
      <c r="O138" s="63"/>
      <c r="P138" s="75" t="str">
        <f t="shared" si="14"/>
        <v/>
      </c>
      <c r="Q138" s="76" t="str">
        <f t="shared" si="14"/>
        <v/>
      </c>
      <c r="R138" s="76" t="str">
        <f t="shared" si="14"/>
        <v/>
      </c>
      <c r="S138" s="76" t="str">
        <f t="shared" si="14"/>
        <v/>
      </c>
      <c r="T138" s="76" t="str">
        <f t="shared" si="14"/>
        <v/>
      </c>
      <c r="U138" s="76" t="str">
        <f t="shared" si="14"/>
        <v/>
      </c>
      <c r="V138" s="76" t="str">
        <f t="shared" si="14"/>
        <v/>
      </c>
      <c r="W138" s="76" t="str">
        <f t="shared" si="14"/>
        <v/>
      </c>
      <c r="X138" s="76" t="str">
        <f t="shared" si="14"/>
        <v/>
      </c>
      <c r="Y138" s="77" t="str">
        <f t="shared" si="14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5"/>
        <v>210000</v>
      </c>
      <c r="I139" s="63"/>
      <c r="J139" s="72" t="str">
        <f t="shared" si="16"/>
        <v/>
      </c>
      <c r="K139" s="73" t="str">
        <f t="shared" si="16"/>
        <v/>
      </c>
      <c r="L139" s="73" t="str">
        <f t="shared" si="16"/>
        <v/>
      </c>
      <c r="M139" s="73" t="str">
        <f t="shared" si="16"/>
        <v/>
      </c>
      <c r="N139" s="74" t="str">
        <f t="shared" si="16"/>
        <v/>
      </c>
      <c r="O139" s="63"/>
      <c r="P139" s="75" t="str">
        <f t="shared" si="14"/>
        <v/>
      </c>
      <c r="Q139" s="76" t="str">
        <f t="shared" si="14"/>
        <v/>
      </c>
      <c r="R139" s="76" t="str">
        <f t="shared" si="14"/>
        <v/>
      </c>
      <c r="S139" s="76" t="str">
        <f t="shared" si="14"/>
        <v/>
      </c>
      <c r="T139" s="76" t="str">
        <f t="shared" si="14"/>
        <v/>
      </c>
      <c r="U139" s="76" t="str">
        <f t="shared" ref="P139:Y164" si="17">IF($E139=U$5,$F139,"")</f>
        <v/>
      </c>
      <c r="V139" s="76" t="str">
        <f t="shared" si="17"/>
        <v/>
      </c>
      <c r="W139" s="76" t="str">
        <f t="shared" si="17"/>
        <v/>
      </c>
      <c r="X139" s="76" t="str">
        <f t="shared" si="17"/>
        <v/>
      </c>
      <c r="Y139" s="77" t="str">
        <f t="shared" si="17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5"/>
        <v>210000</v>
      </c>
      <c r="I140" s="63"/>
      <c r="J140" s="72" t="str">
        <f t="shared" si="16"/>
        <v/>
      </c>
      <c r="K140" s="73" t="str">
        <f t="shared" si="16"/>
        <v/>
      </c>
      <c r="L140" s="73" t="str">
        <f t="shared" si="16"/>
        <v/>
      </c>
      <c r="M140" s="73" t="str">
        <f t="shared" si="16"/>
        <v/>
      </c>
      <c r="N140" s="74" t="str">
        <f t="shared" si="16"/>
        <v/>
      </c>
      <c r="O140" s="63"/>
      <c r="P140" s="75" t="str">
        <f t="shared" si="17"/>
        <v/>
      </c>
      <c r="Q140" s="76" t="str">
        <f t="shared" si="17"/>
        <v/>
      </c>
      <c r="R140" s="76" t="str">
        <f t="shared" si="17"/>
        <v/>
      </c>
      <c r="S140" s="76" t="str">
        <f t="shared" si="17"/>
        <v/>
      </c>
      <c r="T140" s="76" t="str">
        <f t="shared" si="17"/>
        <v/>
      </c>
      <c r="U140" s="76" t="str">
        <f t="shared" si="17"/>
        <v/>
      </c>
      <c r="V140" s="76" t="str">
        <f t="shared" si="17"/>
        <v/>
      </c>
      <c r="W140" s="76" t="str">
        <f t="shared" si="17"/>
        <v/>
      </c>
      <c r="X140" s="76" t="str">
        <f t="shared" si="17"/>
        <v/>
      </c>
      <c r="Y140" s="77" t="str">
        <f t="shared" si="17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5"/>
        <v>210000</v>
      </c>
      <c r="I141" s="63"/>
      <c r="J141" s="72" t="str">
        <f t="shared" si="16"/>
        <v/>
      </c>
      <c r="K141" s="73" t="str">
        <f t="shared" si="16"/>
        <v/>
      </c>
      <c r="L141" s="73" t="str">
        <f t="shared" si="16"/>
        <v/>
      </c>
      <c r="M141" s="73" t="str">
        <f t="shared" si="16"/>
        <v/>
      </c>
      <c r="N141" s="74" t="str">
        <f t="shared" si="16"/>
        <v/>
      </c>
      <c r="O141" s="63"/>
      <c r="P141" s="75" t="str">
        <f t="shared" si="17"/>
        <v/>
      </c>
      <c r="Q141" s="76" t="str">
        <f t="shared" si="17"/>
        <v/>
      </c>
      <c r="R141" s="76" t="str">
        <f t="shared" si="17"/>
        <v/>
      </c>
      <c r="S141" s="76" t="str">
        <f t="shared" si="17"/>
        <v/>
      </c>
      <c r="T141" s="76" t="str">
        <f t="shared" si="17"/>
        <v/>
      </c>
      <c r="U141" s="76" t="str">
        <f t="shared" si="17"/>
        <v/>
      </c>
      <c r="V141" s="76" t="str">
        <f t="shared" si="17"/>
        <v/>
      </c>
      <c r="W141" s="76" t="str">
        <f t="shared" si="17"/>
        <v/>
      </c>
      <c r="X141" s="76" t="str">
        <f t="shared" si="17"/>
        <v/>
      </c>
      <c r="Y141" s="77" t="str">
        <f t="shared" si="17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5"/>
        <v>210000</v>
      </c>
      <c r="I142" s="63"/>
      <c r="J142" s="72" t="str">
        <f t="shared" si="16"/>
        <v/>
      </c>
      <c r="K142" s="73" t="str">
        <f t="shared" si="16"/>
        <v/>
      </c>
      <c r="L142" s="73" t="str">
        <f t="shared" si="16"/>
        <v/>
      </c>
      <c r="M142" s="73" t="str">
        <f t="shared" si="16"/>
        <v/>
      </c>
      <c r="N142" s="74" t="str">
        <f t="shared" si="16"/>
        <v/>
      </c>
      <c r="O142" s="63"/>
      <c r="P142" s="75" t="str">
        <f t="shared" si="17"/>
        <v/>
      </c>
      <c r="Q142" s="76" t="str">
        <f t="shared" si="17"/>
        <v/>
      </c>
      <c r="R142" s="76" t="str">
        <f t="shared" si="17"/>
        <v/>
      </c>
      <c r="S142" s="76" t="str">
        <f t="shared" si="17"/>
        <v/>
      </c>
      <c r="T142" s="76" t="str">
        <f t="shared" si="17"/>
        <v/>
      </c>
      <c r="U142" s="76" t="str">
        <f t="shared" si="17"/>
        <v/>
      </c>
      <c r="V142" s="76" t="str">
        <f t="shared" si="17"/>
        <v/>
      </c>
      <c r="W142" s="76" t="str">
        <f t="shared" si="17"/>
        <v/>
      </c>
      <c r="X142" s="76" t="str">
        <f t="shared" si="17"/>
        <v/>
      </c>
      <c r="Y142" s="77" t="str">
        <f t="shared" si="17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5"/>
        <v>210000</v>
      </c>
      <c r="I143" s="63"/>
      <c r="J143" s="72" t="str">
        <f t="shared" si="16"/>
        <v/>
      </c>
      <c r="K143" s="73" t="str">
        <f t="shared" si="16"/>
        <v/>
      </c>
      <c r="L143" s="73" t="str">
        <f t="shared" si="16"/>
        <v/>
      </c>
      <c r="M143" s="73" t="str">
        <f t="shared" si="16"/>
        <v/>
      </c>
      <c r="N143" s="74" t="str">
        <f t="shared" si="16"/>
        <v/>
      </c>
      <c r="O143" s="63"/>
      <c r="P143" s="75" t="str">
        <f t="shared" si="17"/>
        <v/>
      </c>
      <c r="Q143" s="76" t="str">
        <f t="shared" si="17"/>
        <v/>
      </c>
      <c r="R143" s="76" t="str">
        <f t="shared" si="17"/>
        <v/>
      </c>
      <c r="S143" s="76" t="str">
        <f t="shared" si="17"/>
        <v/>
      </c>
      <c r="T143" s="76" t="str">
        <f t="shared" si="17"/>
        <v/>
      </c>
      <c r="U143" s="76" t="str">
        <f t="shared" si="17"/>
        <v/>
      </c>
      <c r="V143" s="76" t="str">
        <f t="shared" si="17"/>
        <v/>
      </c>
      <c r="W143" s="76" t="str">
        <f t="shared" si="17"/>
        <v/>
      </c>
      <c r="X143" s="76" t="str">
        <f t="shared" si="17"/>
        <v/>
      </c>
      <c r="Y143" s="77" t="str">
        <f t="shared" si="17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5"/>
        <v>210000</v>
      </c>
      <c r="I144" s="63"/>
      <c r="J144" s="72" t="str">
        <f t="shared" si="16"/>
        <v/>
      </c>
      <c r="K144" s="73" t="str">
        <f t="shared" si="16"/>
        <v/>
      </c>
      <c r="L144" s="73" t="str">
        <f t="shared" si="16"/>
        <v/>
      </c>
      <c r="M144" s="73" t="str">
        <f t="shared" si="16"/>
        <v/>
      </c>
      <c r="N144" s="74" t="str">
        <f t="shared" si="16"/>
        <v/>
      </c>
      <c r="O144" s="63"/>
      <c r="P144" s="75" t="str">
        <f t="shared" si="17"/>
        <v/>
      </c>
      <c r="Q144" s="76" t="str">
        <f t="shared" si="17"/>
        <v/>
      </c>
      <c r="R144" s="76" t="str">
        <f t="shared" si="17"/>
        <v/>
      </c>
      <c r="S144" s="76" t="str">
        <f t="shared" si="17"/>
        <v/>
      </c>
      <c r="T144" s="76" t="str">
        <f t="shared" si="17"/>
        <v/>
      </c>
      <c r="U144" s="76" t="str">
        <f t="shared" si="17"/>
        <v/>
      </c>
      <c r="V144" s="76" t="str">
        <f t="shared" si="17"/>
        <v/>
      </c>
      <c r="W144" s="76" t="str">
        <f t="shared" si="17"/>
        <v/>
      </c>
      <c r="X144" s="76" t="str">
        <f t="shared" si="17"/>
        <v/>
      </c>
      <c r="Y144" s="77" t="str">
        <f t="shared" si="17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5"/>
        <v>210000</v>
      </c>
      <c r="I145" s="63"/>
      <c r="J145" s="72" t="str">
        <f t="shared" si="16"/>
        <v/>
      </c>
      <c r="K145" s="73" t="str">
        <f t="shared" si="16"/>
        <v/>
      </c>
      <c r="L145" s="73" t="str">
        <f t="shared" si="16"/>
        <v/>
      </c>
      <c r="M145" s="73" t="str">
        <f t="shared" si="16"/>
        <v/>
      </c>
      <c r="N145" s="74" t="str">
        <f t="shared" si="16"/>
        <v/>
      </c>
      <c r="O145" s="63"/>
      <c r="P145" s="75" t="str">
        <f t="shared" si="17"/>
        <v/>
      </c>
      <c r="Q145" s="76" t="str">
        <f t="shared" si="17"/>
        <v/>
      </c>
      <c r="R145" s="76" t="str">
        <f t="shared" si="17"/>
        <v/>
      </c>
      <c r="S145" s="76" t="str">
        <f t="shared" si="17"/>
        <v/>
      </c>
      <c r="T145" s="76" t="str">
        <f t="shared" si="17"/>
        <v/>
      </c>
      <c r="U145" s="76" t="str">
        <f t="shared" si="17"/>
        <v/>
      </c>
      <c r="V145" s="76" t="str">
        <f t="shared" si="17"/>
        <v/>
      </c>
      <c r="W145" s="76" t="str">
        <f t="shared" si="17"/>
        <v/>
      </c>
      <c r="X145" s="76" t="str">
        <f t="shared" si="17"/>
        <v/>
      </c>
      <c r="Y145" s="77" t="str">
        <f t="shared" si="17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5"/>
        <v>210000</v>
      </c>
      <c r="I146" s="63"/>
      <c r="J146" s="72" t="str">
        <f t="shared" si="16"/>
        <v/>
      </c>
      <c r="K146" s="73" t="str">
        <f t="shared" si="16"/>
        <v/>
      </c>
      <c r="L146" s="73" t="str">
        <f t="shared" si="16"/>
        <v/>
      </c>
      <c r="M146" s="73" t="str">
        <f t="shared" si="16"/>
        <v/>
      </c>
      <c r="N146" s="74" t="str">
        <f t="shared" si="16"/>
        <v/>
      </c>
      <c r="O146" s="63"/>
      <c r="P146" s="75" t="str">
        <f t="shared" si="17"/>
        <v/>
      </c>
      <c r="Q146" s="76" t="str">
        <f t="shared" si="17"/>
        <v/>
      </c>
      <c r="R146" s="76" t="str">
        <f t="shared" si="17"/>
        <v/>
      </c>
      <c r="S146" s="76" t="str">
        <f t="shared" si="17"/>
        <v/>
      </c>
      <c r="T146" s="76" t="str">
        <f t="shared" si="17"/>
        <v/>
      </c>
      <c r="U146" s="76" t="str">
        <f t="shared" si="17"/>
        <v/>
      </c>
      <c r="V146" s="76" t="str">
        <f t="shared" si="17"/>
        <v/>
      </c>
      <c r="W146" s="76" t="str">
        <f t="shared" si="17"/>
        <v/>
      </c>
      <c r="X146" s="76" t="str">
        <f t="shared" si="17"/>
        <v/>
      </c>
      <c r="Y146" s="77" t="str">
        <f t="shared" si="17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5"/>
        <v>210000</v>
      </c>
      <c r="I147" s="63"/>
      <c r="J147" s="72" t="str">
        <f t="shared" si="16"/>
        <v/>
      </c>
      <c r="K147" s="73" t="str">
        <f t="shared" si="16"/>
        <v/>
      </c>
      <c r="L147" s="73" t="str">
        <f t="shared" si="16"/>
        <v/>
      </c>
      <c r="M147" s="73" t="str">
        <f t="shared" si="16"/>
        <v/>
      </c>
      <c r="N147" s="74" t="str">
        <f t="shared" si="16"/>
        <v/>
      </c>
      <c r="O147" s="63"/>
      <c r="P147" s="75" t="str">
        <f t="shared" si="17"/>
        <v/>
      </c>
      <c r="Q147" s="76" t="str">
        <f t="shared" si="17"/>
        <v/>
      </c>
      <c r="R147" s="76" t="str">
        <f t="shared" si="17"/>
        <v/>
      </c>
      <c r="S147" s="76" t="str">
        <f t="shared" si="17"/>
        <v/>
      </c>
      <c r="T147" s="76" t="str">
        <f t="shared" si="17"/>
        <v/>
      </c>
      <c r="U147" s="76" t="str">
        <f t="shared" si="17"/>
        <v/>
      </c>
      <c r="V147" s="76" t="str">
        <f t="shared" si="17"/>
        <v/>
      </c>
      <c r="W147" s="76" t="str">
        <f t="shared" si="17"/>
        <v/>
      </c>
      <c r="X147" s="76" t="str">
        <f t="shared" si="17"/>
        <v/>
      </c>
      <c r="Y147" s="77" t="str">
        <f t="shared" si="17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5"/>
        <v>210000</v>
      </c>
      <c r="I148" s="63"/>
      <c r="J148" s="72" t="str">
        <f t="shared" si="16"/>
        <v/>
      </c>
      <c r="K148" s="73" t="str">
        <f t="shared" si="16"/>
        <v/>
      </c>
      <c r="L148" s="73" t="str">
        <f t="shared" si="16"/>
        <v/>
      </c>
      <c r="M148" s="73" t="str">
        <f t="shared" si="16"/>
        <v/>
      </c>
      <c r="N148" s="74" t="str">
        <f t="shared" si="16"/>
        <v/>
      </c>
      <c r="O148" s="63"/>
      <c r="P148" s="75" t="str">
        <f t="shared" si="17"/>
        <v/>
      </c>
      <c r="Q148" s="76" t="str">
        <f t="shared" si="17"/>
        <v/>
      </c>
      <c r="R148" s="76" t="str">
        <f t="shared" si="17"/>
        <v/>
      </c>
      <c r="S148" s="76" t="str">
        <f t="shared" si="17"/>
        <v/>
      </c>
      <c r="T148" s="76" t="str">
        <f t="shared" si="17"/>
        <v/>
      </c>
      <c r="U148" s="76" t="str">
        <f t="shared" si="17"/>
        <v/>
      </c>
      <c r="V148" s="76" t="str">
        <f t="shared" si="17"/>
        <v/>
      </c>
      <c r="W148" s="76" t="str">
        <f t="shared" si="17"/>
        <v/>
      </c>
      <c r="X148" s="76" t="str">
        <f t="shared" si="17"/>
        <v/>
      </c>
      <c r="Y148" s="77" t="str">
        <f t="shared" si="17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5"/>
        <v>210000</v>
      </c>
      <c r="I149" s="63"/>
      <c r="J149" s="72" t="str">
        <f t="shared" si="16"/>
        <v/>
      </c>
      <c r="K149" s="73" t="str">
        <f t="shared" si="16"/>
        <v/>
      </c>
      <c r="L149" s="73" t="str">
        <f t="shared" si="16"/>
        <v/>
      </c>
      <c r="M149" s="73" t="str">
        <f t="shared" si="16"/>
        <v/>
      </c>
      <c r="N149" s="74" t="str">
        <f t="shared" si="16"/>
        <v/>
      </c>
      <c r="O149" s="63"/>
      <c r="P149" s="75" t="str">
        <f t="shared" si="17"/>
        <v/>
      </c>
      <c r="Q149" s="76" t="str">
        <f t="shared" si="17"/>
        <v/>
      </c>
      <c r="R149" s="76" t="str">
        <f t="shared" si="17"/>
        <v/>
      </c>
      <c r="S149" s="76" t="str">
        <f t="shared" si="17"/>
        <v/>
      </c>
      <c r="T149" s="76" t="str">
        <f t="shared" si="17"/>
        <v/>
      </c>
      <c r="U149" s="76" t="str">
        <f t="shared" si="17"/>
        <v/>
      </c>
      <c r="V149" s="76" t="str">
        <f t="shared" si="17"/>
        <v/>
      </c>
      <c r="W149" s="76" t="str">
        <f t="shared" si="17"/>
        <v/>
      </c>
      <c r="X149" s="76" t="str">
        <f t="shared" si="17"/>
        <v/>
      </c>
      <c r="Y149" s="77" t="str">
        <f t="shared" si="17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5"/>
        <v>210000</v>
      </c>
      <c r="I150" s="63"/>
      <c r="J150" s="72" t="str">
        <f t="shared" si="16"/>
        <v/>
      </c>
      <c r="K150" s="73" t="str">
        <f t="shared" si="16"/>
        <v/>
      </c>
      <c r="L150" s="73" t="str">
        <f t="shared" si="16"/>
        <v/>
      </c>
      <c r="M150" s="73" t="str">
        <f t="shared" si="16"/>
        <v/>
      </c>
      <c r="N150" s="74" t="str">
        <f t="shared" si="16"/>
        <v/>
      </c>
      <c r="O150" s="63"/>
      <c r="P150" s="75" t="str">
        <f t="shared" si="17"/>
        <v/>
      </c>
      <c r="Q150" s="76" t="str">
        <f t="shared" si="17"/>
        <v/>
      </c>
      <c r="R150" s="76" t="str">
        <f t="shared" si="17"/>
        <v/>
      </c>
      <c r="S150" s="76" t="str">
        <f t="shared" si="17"/>
        <v/>
      </c>
      <c r="T150" s="76" t="str">
        <f t="shared" si="17"/>
        <v/>
      </c>
      <c r="U150" s="76" t="str">
        <f t="shared" si="17"/>
        <v/>
      </c>
      <c r="V150" s="76" t="str">
        <f t="shared" si="17"/>
        <v/>
      </c>
      <c r="W150" s="76" t="str">
        <f t="shared" si="17"/>
        <v/>
      </c>
      <c r="X150" s="76" t="str">
        <f t="shared" si="17"/>
        <v/>
      </c>
      <c r="Y150" s="77" t="str">
        <f t="shared" si="17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5"/>
        <v>210000</v>
      </c>
      <c r="I151" s="63"/>
      <c r="J151" s="72" t="str">
        <f t="shared" si="16"/>
        <v/>
      </c>
      <c r="K151" s="73" t="str">
        <f t="shared" si="16"/>
        <v/>
      </c>
      <c r="L151" s="73" t="str">
        <f t="shared" si="16"/>
        <v/>
      </c>
      <c r="M151" s="73" t="str">
        <f t="shared" si="16"/>
        <v/>
      </c>
      <c r="N151" s="74" t="str">
        <f t="shared" si="16"/>
        <v/>
      </c>
      <c r="O151" s="63"/>
      <c r="P151" s="75" t="str">
        <f t="shared" si="17"/>
        <v/>
      </c>
      <c r="Q151" s="76" t="str">
        <f t="shared" si="17"/>
        <v/>
      </c>
      <c r="R151" s="76" t="str">
        <f t="shared" si="17"/>
        <v/>
      </c>
      <c r="S151" s="76" t="str">
        <f t="shared" si="17"/>
        <v/>
      </c>
      <c r="T151" s="76" t="str">
        <f t="shared" si="17"/>
        <v/>
      </c>
      <c r="U151" s="76" t="str">
        <f t="shared" si="17"/>
        <v/>
      </c>
      <c r="V151" s="76" t="str">
        <f t="shared" si="17"/>
        <v/>
      </c>
      <c r="W151" s="76" t="str">
        <f t="shared" si="17"/>
        <v/>
      </c>
      <c r="X151" s="76" t="str">
        <f t="shared" si="17"/>
        <v/>
      </c>
      <c r="Y151" s="77" t="str">
        <f t="shared" si="17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5"/>
        <v>210000</v>
      </c>
      <c r="I152" s="63"/>
      <c r="J152" s="72" t="str">
        <f t="shared" si="16"/>
        <v/>
      </c>
      <c r="K152" s="73" t="str">
        <f t="shared" si="16"/>
        <v/>
      </c>
      <c r="L152" s="73" t="str">
        <f t="shared" si="16"/>
        <v/>
      </c>
      <c r="M152" s="73" t="str">
        <f t="shared" si="16"/>
        <v/>
      </c>
      <c r="N152" s="74" t="str">
        <f t="shared" si="16"/>
        <v/>
      </c>
      <c r="O152" s="63"/>
      <c r="P152" s="75" t="str">
        <f t="shared" si="17"/>
        <v/>
      </c>
      <c r="Q152" s="76" t="str">
        <f t="shared" si="17"/>
        <v/>
      </c>
      <c r="R152" s="76" t="str">
        <f t="shared" si="17"/>
        <v/>
      </c>
      <c r="S152" s="76" t="str">
        <f t="shared" si="17"/>
        <v/>
      </c>
      <c r="T152" s="76" t="str">
        <f t="shared" si="17"/>
        <v/>
      </c>
      <c r="U152" s="76" t="str">
        <f t="shared" si="17"/>
        <v/>
      </c>
      <c r="V152" s="76" t="str">
        <f t="shared" si="17"/>
        <v/>
      </c>
      <c r="W152" s="76" t="str">
        <f t="shared" si="17"/>
        <v/>
      </c>
      <c r="X152" s="76" t="str">
        <f t="shared" si="17"/>
        <v/>
      </c>
      <c r="Y152" s="77" t="str">
        <f t="shared" si="17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5"/>
        <v>210000</v>
      </c>
      <c r="I153" s="63"/>
      <c r="J153" s="72" t="str">
        <f t="shared" si="16"/>
        <v/>
      </c>
      <c r="K153" s="73" t="str">
        <f t="shared" si="16"/>
        <v/>
      </c>
      <c r="L153" s="73" t="str">
        <f t="shared" si="16"/>
        <v/>
      </c>
      <c r="M153" s="73" t="str">
        <f t="shared" si="16"/>
        <v/>
      </c>
      <c r="N153" s="74" t="str">
        <f t="shared" si="16"/>
        <v/>
      </c>
      <c r="O153" s="63"/>
      <c r="P153" s="75" t="str">
        <f t="shared" si="17"/>
        <v/>
      </c>
      <c r="Q153" s="76" t="str">
        <f t="shared" si="17"/>
        <v/>
      </c>
      <c r="R153" s="76" t="str">
        <f t="shared" si="17"/>
        <v/>
      </c>
      <c r="S153" s="76" t="str">
        <f t="shared" si="17"/>
        <v/>
      </c>
      <c r="T153" s="76" t="str">
        <f t="shared" si="17"/>
        <v/>
      </c>
      <c r="U153" s="76" t="str">
        <f t="shared" si="17"/>
        <v/>
      </c>
      <c r="V153" s="76" t="str">
        <f t="shared" si="17"/>
        <v/>
      </c>
      <c r="W153" s="76" t="str">
        <f t="shared" si="17"/>
        <v/>
      </c>
      <c r="X153" s="76" t="str">
        <f t="shared" si="17"/>
        <v/>
      </c>
      <c r="Y153" s="77" t="str">
        <f t="shared" si="17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5"/>
        <v>210000</v>
      </c>
      <c r="I154" s="63"/>
      <c r="J154" s="72" t="str">
        <f t="shared" si="16"/>
        <v/>
      </c>
      <c r="K154" s="73" t="str">
        <f t="shared" si="16"/>
        <v/>
      </c>
      <c r="L154" s="73" t="str">
        <f t="shared" si="16"/>
        <v/>
      </c>
      <c r="M154" s="73" t="str">
        <f t="shared" si="16"/>
        <v/>
      </c>
      <c r="N154" s="74" t="str">
        <f t="shared" si="16"/>
        <v/>
      </c>
      <c r="O154" s="63"/>
      <c r="P154" s="75" t="str">
        <f t="shared" si="17"/>
        <v/>
      </c>
      <c r="Q154" s="76" t="str">
        <f t="shared" si="17"/>
        <v/>
      </c>
      <c r="R154" s="76" t="str">
        <f t="shared" si="17"/>
        <v/>
      </c>
      <c r="S154" s="76" t="str">
        <f t="shared" si="17"/>
        <v/>
      </c>
      <c r="T154" s="76" t="str">
        <f t="shared" si="17"/>
        <v/>
      </c>
      <c r="U154" s="76" t="str">
        <f t="shared" si="17"/>
        <v/>
      </c>
      <c r="V154" s="76" t="str">
        <f t="shared" si="17"/>
        <v/>
      </c>
      <c r="W154" s="76" t="str">
        <f t="shared" si="17"/>
        <v/>
      </c>
      <c r="X154" s="76" t="str">
        <f t="shared" si="17"/>
        <v/>
      </c>
      <c r="Y154" s="77" t="str">
        <f t="shared" si="17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5"/>
        <v>210000</v>
      </c>
      <c r="I155" s="63"/>
      <c r="J155" s="72" t="str">
        <f t="shared" si="16"/>
        <v/>
      </c>
      <c r="K155" s="73" t="str">
        <f t="shared" si="16"/>
        <v/>
      </c>
      <c r="L155" s="73" t="str">
        <f t="shared" si="16"/>
        <v/>
      </c>
      <c r="M155" s="73" t="str">
        <f t="shared" si="16"/>
        <v/>
      </c>
      <c r="N155" s="74" t="str">
        <f t="shared" si="16"/>
        <v/>
      </c>
      <c r="O155" s="63"/>
      <c r="P155" s="75" t="str">
        <f t="shared" si="17"/>
        <v/>
      </c>
      <c r="Q155" s="76" t="str">
        <f t="shared" si="17"/>
        <v/>
      </c>
      <c r="R155" s="76" t="str">
        <f t="shared" si="17"/>
        <v/>
      </c>
      <c r="S155" s="76" t="str">
        <f t="shared" si="17"/>
        <v/>
      </c>
      <c r="T155" s="76" t="str">
        <f t="shared" si="17"/>
        <v/>
      </c>
      <c r="U155" s="76" t="str">
        <f t="shared" si="17"/>
        <v/>
      </c>
      <c r="V155" s="76" t="str">
        <f t="shared" si="17"/>
        <v/>
      </c>
      <c r="W155" s="76" t="str">
        <f t="shared" si="17"/>
        <v/>
      </c>
      <c r="X155" s="76" t="str">
        <f t="shared" si="17"/>
        <v/>
      </c>
      <c r="Y155" s="77" t="str">
        <f t="shared" si="17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5"/>
        <v>210000</v>
      </c>
      <c r="I156" s="63"/>
      <c r="J156" s="72" t="str">
        <f t="shared" si="16"/>
        <v/>
      </c>
      <c r="K156" s="73" t="str">
        <f t="shared" si="16"/>
        <v/>
      </c>
      <c r="L156" s="73" t="str">
        <f t="shared" si="16"/>
        <v/>
      </c>
      <c r="M156" s="73" t="str">
        <f t="shared" si="16"/>
        <v/>
      </c>
      <c r="N156" s="74" t="str">
        <f t="shared" si="16"/>
        <v/>
      </c>
      <c r="O156" s="63"/>
      <c r="P156" s="75" t="str">
        <f t="shared" si="17"/>
        <v/>
      </c>
      <c r="Q156" s="76" t="str">
        <f t="shared" si="17"/>
        <v/>
      </c>
      <c r="R156" s="76" t="str">
        <f t="shared" si="17"/>
        <v/>
      </c>
      <c r="S156" s="76" t="str">
        <f t="shared" si="17"/>
        <v/>
      </c>
      <c r="T156" s="76" t="str">
        <f t="shared" si="17"/>
        <v/>
      </c>
      <c r="U156" s="76" t="str">
        <f t="shared" si="17"/>
        <v/>
      </c>
      <c r="V156" s="76" t="str">
        <f t="shared" si="17"/>
        <v/>
      </c>
      <c r="W156" s="76" t="str">
        <f t="shared" si="17"/>
        <v/>
      </c>
      <c r="X156" s="76" t="str">
        <f t="shared" si="17"/>
        <v/>
      </c>
      <c r="Y156" s="77" t="str">
        <f t="shared" si="17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5"/>
        <v>210000</v>
      </c>
      <c r="I157" s="63"/>
      <c r="J157" s="72" t="str">
        <f t="shared" si="16"/>
        <v/>
      </c>
      <c r="K157" s="73" t="str">
        <f t="shared" si="16"/>
        <v/>
      </c>
      <c r="L157" s="73" t="str">
        <f t="shared" si="16"/>
        <v/>
      </c>
      <c r="M157" s="73" t="str">
        <f t="shared" si="16"/>
        <v/>
      </c>
      <c r="N157" s="74" t="str">
        <f t="shared" si="16"/>
        <v/>
      </c>
      <c r="O157" s="63"/>
      <c r="P157" s="75" t="str">
        <f t="shared" si="17"/>
        <v/>
      </c>
      <c r="Q157" s="76" t="str">
        <f t="shared" si="17"/>
        <v/>
      </c>
      <c r="R157" s="76" t="str">
        <f t="shared" si="17"/>
        <v/>
      </c>
      <c r="S157" s="76" t="str">
        <f t="shared" si="17"/>
        <v/>
      </c>
      <c r="T157" s="76" t="str">
        <f t="shared" si="17"/>
        <v/>
      </c>
      <c r="U157" s="76" t="str">
        <f t="shared" si="17"/>
        <v/>
      </c>
      <c r="V157" s="76" t="str">
        <f t="shared" si="17"/>
        <v/>
      </c>
      <c r="W157" s="76" t="str">
        <f t="shared" si="17"/>
        <v/>
      </c>
      <c r="X157" s="76" t="str">
        <f t="shared" si="17"/>
        <v/>
      </c>
      <c r="Y157" s="77" t="str">
        <f t="shared" si="17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5"/>
        <v>210000</v>
      </c>
      <c r="I158" s="63"/>
      <c r="J158" s="72" t="str">
        <f t="shared" si="16"/>
        <v/>
      </c>
      <c r="K158" s="73" t="str">
        <f t="shared" si="16"/>
        <v/>
      </c>
      <c r="L158" s="73" t="str">
        <f t="shared" si="16"/>
        <v/>
      </c>
      <c r="M158" s="73" t="str">
        <f t="shared" si="16"/>
        <v/>
      </c>
      <c r="N158" s="74" t="str">
        <f t="shared" si="16"/>
        <v/>
      </c>
      <c r="O158" s="63"/>
      <c r="P158" s="75" t="str">
        <f t="shared" si="17"/>
        <v/>
      </c>
      <c r="Q158" s="76" t="str">
        <f t="shared" si="17"/>
        <v/>
      </c>
      <c r="R158" s="76" t="str">
        <f t="shared" si="17"/>
        <v/>
      </c>
      <c r="S158" s="76" t="str">
        <f t="shared" si="17"/>
        <v/>
      </c>
      <c r="T158" s="76" t="str">
        <f t="shared" si="17"/>
        <v/>
      </c>
      <c r="U158" s="76" t="str">
        <f t="shared" si="17"/>
        <v/>
      </c>
      <c r="V158" s="76" t="str">
        <f t="shared" si="17"/>
        <v/>
      </c>
      <c r="W158" s="76" t="str">
        <f t="shared" si="17"/>
        <v/>
      </c>
      <c r="X158" s="76" t="str">
        <f t="shared" si="17"/>
        <v/>
      </c>
      <c r="Y158" s="77" t="str">
        <f t="shared" si="17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5"/>
        <v>210000</v>
      </c>
      <c r="I159" s="63"/>
      <c r="J159" s="72" t="str">
        <f t="shared" si="16"/>
        <v/>
      </c>
      <c r="K159" s="73" t="str">
        <f t="shared" si="16"/>
        <v/>
      </c>
      <c r="L159" s="73" t="str">
        <f t="shared" si="16"/>
        <v/>
      </c>
      <c r="M159" s="73" t="str">
        <f t="shared" si="16"/>
        <v/>
      </c>
      <c r="N159" s="74" t="str">
        <f t="shared" si="16"/>
        <v/>
      </c>
      <c r="O159" s="63"/>
      <c r="P159" s="75" t="str">
        <f t="shared" si="17"/>
        <v/>
      </c>
      <c r="Q159" s="76" t="str">
        <f t="shared" si="17"/>
        <v/>
      </c>
      <c r="R159" s="76" t="str">
        <f t="shared" si="17"/>
        <v/>
      </c>
      <c r="S159" s="76" t="str">
        <f t="shared" si="17"/>
        <v/>
      </c>
      <c r="T159" s="76" t="str">
        <f t="shared" si="17"/>
        <v/>
      </c>
      <c r="U159" s="76" t="str">
        <f t="shared" si="17"/>
        <v/>
      </c>
      <c r="V159" s="76" t="str">
        <f t="shared" si="17"/>
        <v/>
      </c>
      <c r="W159" s="76" t="str">
        <f t="shared" si="17"/>
        <v/>
      </c>
      <c r="X159" s="76" t="str">
        <f t="shared" si="17"/>
        <v/>
      </c>
      <c r="Y159" s="77" t="str">
        <f t="shared" si="17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5"/>
        <v>210000</v>
      </c>
      <c r="I160" s="63"/>
      <c r="J160" s="72" t="str">
        <f t="shared" si="16"/>
        <v/>
      </c>
      <c r="K160" s="73" t="str">
        <f t="shared" si="16"/>
        <v/>
      </c>
      <c r="L160" s="73" t="str">
        <f t="shared" si="16"/>
        <v/>
      </c>
      <c r="M160" s="73" t="str">
        <f t="shared" si="16"/>
        <v/>
      </c>
      <c r="N160" s="74" t="str">
        <f t="shared" si="16"/>
        <v/>
      </c>
      <c r="O160" s="63"/>
      <c r="P160" s="75" t="str">
        <f t="shared" si="17"/>
        <v/>
      </c>
      <c r="Q160" s="76" t="str">
        <f t="shared" si="17"/>
        <v/>
      </c>
      <c r="R160" s="76" t="str">
        <f t="shared" si="17"/>
        <v/>
      </c>
      <c r="S160" s="76" t="str">
        <f t="shared" si="17"/>
        <v/>
      </c>
      <c r="T160" s="76" t="str">
        <f t="shared" si="17"/>
        <v/>
      </c>
      <c r="U160" s="76" t="str">
        <f t="shared" si="17"/>
        <v/>
      </c>
      <c r="V160" s="76" t="str">
        <f t="shared" si="17"/>
        <v/>
      </c>
      <c r="W160" s="76" t="str">
        <f t="shared" si="17"/>
        <v/>
      </c>
      <c r="X160" s="76" t="str">
        <f t="shared" si="17"/>
        <v/>
      </c>
      <c r="Y160" s="77" t="str">
        <f t="shared" si="17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5"/>
        <v>210000</v>
      </c>
      <c r="I161" s="63"/>
      <c r="J161" s="72" t="str">
        <f t="shared" si="16"/>
        <v/>
      </c>
      <c r="K161" s="73" t="str">
        <f t="shared" si="16"/>
        <v/>
      </c>
      <c r="L161" s="73" t="str">
        <f t="shared" si="16"/>
        <v/>
      </c>
      <c r="M161" s="73" t="str">
        <f t="shared" si="16"/>
        <v/>
      </c>
      <c r="N161" s="74" t="str">
        <f t="shared" si="16"/>
        <v/>
      </c>
      <c r="O161" s="63"/>
      <c r="P161" s="75" t="str">
        <f t="shared" si="17"/>
        <v/>
      </c>
      <c r="Q161" s="76" t="str">
        <f t="shared" si="17"/>
        <v/>
      </c>
      <c r="R161" s="76" t="str">
        <f t="shared" si="17"/>
        <v/>
      </c>
      <c r="S161" s="76" t="str">
        <f t="shared" si="17"/>
        <v/>
      </c>
      <c r="T161" s="76" t="str">
        <f t="shared" si="17"/>
        <v/>
      </c>
      <c r="U161" s="76" t="str">
        <f t="shared" si="17"/>
        <v/>
      </c>
      <c r="V161" s="76" t="str">
        <f t="shared" si="17"/>
        <v/>
      </c>
      <c r="W161" s="76" t="str">
        <f t="shared" si="17"/>
        <v/>
      </c>
      <c r="X161" s="76" t="str">
        <f t="shared" si="17"/>
        <v/>
      </c>
      <c r="Y161" s="77" t="str">
        <f t="shared" si="17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5"/>
        <v>210000</v>
      </c>
      <c r="I162" s="63"/>
      <c r="J162" s="72" t="str">
        <f t="shared" si="16"/>
        <v/>
      </c>
      <c r="K162" s="73" t="str">
        <f t="shared" si="16"/>
        <v/>
      </c>
      <c r="L162" s="73" t="str">
        <f t="shared" si="16"/>
        <v/>
      </c>
      <c r="M162" s="73" t="str">
        <f t="shared" si="16"/>
        <v/>
      </c>
      <c r="N162" s="74" t="str">
        <f t="shared" si="16"/>
        <v/>
      </c>
      <c r="O162" s="63"/>
      <c r="P162" s="75" t="str">
        <f t="shared" si="17"/>
        <v/>
      </c>
      <c r="Q162" s="76" t="str">
        <f t="shared" si="17"/>
        <v/>
      </c>
      <c r="R162" s="76" t="str">
        <f t="shared" si="17"/>
        <v/>
      </c>
      <c r="S162" s="76" t="str">
        <f t="shared" si="17"/>
        <v/>
      </c>
      <c r="T162" s="76" t="str">
        <f t="shared" si="17"/>
        <v/>
      </c>
      <c r="U162" s="76" t="str">
        <f t="shared" si="17"/>
        <v/>
      </c>
      <c r="V162" s="76" t="str">
        <f t="shared" si="17"/>
        <v/>
      </c>
      <c r="W162" s="76" t="str">
        <f t="shared" si="17"/>
        <v/>
      </c>
      <c r="X162" s="76" t="str">
        <f t="shared" si="17"/>
        <v/>
      </c>
      <c r="Y162" s="77" t="str">
        <f t="shared" si="17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5"/>
        <v>210000</v>
      </c>
      <c r="I163" s="63"/>
      <c r="J163" s="72" t="str">
        <f t="shared" si="16"/>
        <v/>
      </c>
      <c r="K163" s="73" t="str">
        <f t="shared" si="16"/>
        <v/>
      </c>
      <c r="L163" s="73" t="str">
        <f t="shared" si="16"/>
        <v/>
      </c>
      <c r="M163" s="73" t="str">
        <f t="shared" si="16"/>
        <v/>
      </c>
      <c r="N163" s="74" t="str">
        <f t="shared" si="16"/>
        <v/>
      </c>
      <c r="O163" s="63"/>
      <c r="P163" s="75" t="str">
        <f t="shared" si="17"/>
        <v/>
      </c>
      <c r="Q163" s="76" t="str">
        <f t="shared" si="17"/>
        <v/>
      </c>
      <c r="R163" s="76" t="str">
        <f t="shared" si="17"/>
        <v/>
      </c>
      <c r="S163" s="76" t="str">
        <f t="shared" si="17"/>
        <v/>
      </c>
      <c r="T163" s="76" t="str">
        <f t="shared" si="17"/>
        <v/>
      </c>
      <c r="U163" s="76" t="str">
        <f t="shared" si="17"/>
        <v/>
      </c>
      <c r="V163" s="76" t="str">
        <f t="shared" si="17"/>
        <v/>
      </c>
      <c r="W163" s="76" t="str">
        <f t="shared" si="17"/>
        <v/>
      </c>
      <c r="X163" s="76" t="str">
        <f t="shared" si="17"/>
        <v/>
      </c>
      <c r="Y163" s="77" t="str">
        <f t="shared" si="17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5"/>
        <v>210000</v>
      </c>
      <c r="I164" s="63"/>
      <c r="J164" s="72" t="str">
        <f t="shared" si="16"/>
        <v/>
      </c>
      <c r="K164" s="73" t="str">
        <f t="shared" si="16"/>
        <v/>
      </c>
      <c r="L164" s="73" t="str">
        <f t="shared" si="16"/>
        <v/>
      </c>
      <c r="M164" s="73" t="str">
        <f t="shared" si="16"/>
        <v/>
      </c>
      <c r="N164" s="74" t="str">
        <f t="shared" si="16"/>
        <v/>
      </c>
      <c r="O164" s="63"/>
      <c r="P164" s="75" t="str">
        <f t="shared" si="17"/>
        <v/>
      </c>
      <c r="Q164" s="76" t="str">
        <f t="shared" si="17"/>
        <v/>
      </c>
      <c r="R164" s="76" t="str">
        <f t="shared" si="17"/>
        <v/>
      </c>
      <c r="S164" s="76" t="str">
        <f t="shared" si="17"/>
        <v/>
      </c>
      <c r="T164" s="76" t="str">
        <f t="shared" si="17"/>
        <v/>
      </c>
      <c r="U164" s="76" t="str">
        <f t="shared" si="17"/>
        <v/>
      </c>
      <c r="V164" s="76" t="str">
        <f t="shared" si="17"/>
        <v/>
      </c>
      <c r="W164" s="76" t="str">
        <f t="shared" si="17"/>
        <v/>
      </c>
      <c r="X164" s="76" t="str">
        <f t="shared" si="17"/>
        <v/>
      </c>
      <c r="Y164" s="77" t="str">
        <f t="shared" si="17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5"/>
        <v>210000</v>
      </c>
      <c r="I165" s="63"/>
      <c r="J165" s="72" t="str">
        <f t="shared" si="16"/>
        <v/>
      </c>
      <c r="K165" s="73" t="str">
        <f t="shared" si="16"/>
        <v/>
      </c>
      <c r="L165" s="73" t="str">
        <f t="shared" si="16"/>
        <v/>
      </c>
      <c r="M165" s="73" t="str">
        <f t="shared" si="16"/>
        <v/>
      </c>
      <c r="N165" s="74" t="str">
        <f t="shared" si="16"/>
        <v/>
      </c>
      <c r="O165" s="63"/>
      <c r="P165" s="75" t="str">
        <f t="shared" ref="P165:Y190" si="18">IF($E165=P$5,$F165,"")</f>
        <v/>
      </c>
      <c r="Q165" s="76" t="str">
        <f t="shared" si="18"/>
        <v/>
      </c>
      <c r="R165" s="76" t="str">
        <f t="shared" si="18"/>
        <v/>
      </c>
      <c r="S165" s="76" t="str">
        <f t="shared" si="18"/>
        <v/>
      </c>
      <c r="T165" s="76" t="str">
        <f t="shared" si="18"/>
        <v/>
      </c>
      <c r="U165" s="76" t="str">
        <f t="shared" si="18"/>
        <v/>
      </c>
      <c r="V165" s="76" t="str">
        <f t="shared" si="18"/>
        <v/>
      </c>
      <c r="W165" s="76" t="str">
        <f t="shared" si="18"/>
        <v/>
      </c>
      <c r="X165" s="76" t="str">
        <f t="shared" si="18"/>
        <v/>
      </c>
      <c r="Y165" s="77" t="str">
        <f t="shared" si="18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5"/>
        <v>210000</v>
      </c>
      <c r="I166" s="63"/>
      <c r="J166" s="72" t="str">
        <f t="shared" ref="J166:N216" si="19">IF($E166=J$5,$F166,"")</f>
        <v/>
      </c>
      <c r="K166" s="73" t="str">
        <f t="shared" si="19"/>
        <v/>
      </c>
      <c r="L166" s="73" t="str">
        <f t="shared" si="19"/>
        <v/>
      </c>
      <c r="M166" s="73" t="str">
        <f t="shared" si="19"/>
        <v/>
      </c>
      <c r="N166" s="74" t="str">
        <f t="shared" si="19"/>
        <v/>
      </c>
      <c r="O166" s="63"/>
      <c r="P166" s="75" t="str">
        <f t="shared" si="18"/>
        <v/>
      </c>
      <c r="Q166" s="76" t="str">
        <f t="shared" si="18"/>
        <v/>
      </c>
      <c r="R166" s="76" t="str">
        <f t="shared" si="18"/>
        <v/>
      </c>
      <c r="S166" s="76" t="str">
        <f t="shared" si="18"/>
        <v/>
      </c>
      <c r="T166" s="76" t="str">
        <f t="shared" si="18"/>
        <v/>
      </c>
      <c r="U166" s="76" t="str">
        <f t="shared" si="18"/>
        <v/>
      </c>
      <c r="V166" s="76" t="str">
        <f t="shared" si="18"/>
        <v/>
      </c>
      <c r="W166" s="76" t="str">
        <f t="shared" si="18"/>
        <v/>
      </c>
      <c r="X166" s="76" t="str">
        <f t="shared" si="18"/>
        <v/>
      </c>
      <c r="Y166" s="77" t="str">
        <f t="shared" si="18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5"/>
        <v>210000</v>
      </c>
      <c r="I167" s="63"/>
      <c r="J167" s="72" t="str">
        <f t="shared" si="19"/>
        <v/>
      </c>
      <c r="K167" s="73" t="str">
        <f t="shared" si="19"/>
        <v/>
      </c>
      <c r="L167" s="73" t="str">
        <f t="shared" si="19"/>
        <v/>
      </c>
      <c r="M167" s="73" t="str">
        <f t="shared" si="19"/>
        <v/>
      </c>
      <c r="N167" s="74" t="str">
        <f t="shared" si="19"/>
        <v/>
      </c>
      <c r="O167" s="63"/>
      <c r="P167" s="75" t="str">
        <f t="shared" si="18"/>
        <v/>
      </c>
      <c r="Q167" s="76" t="str">
        <f t="shared" si="18"/>
        <v/>
      </c>
      <c r="R167" s="76" t="str">
        <f t="shared" si="18"/>
        <v/>
      </c>
      <c r="S167" s="76" t="str">
        <f t="shared" si="18"/>
        <v/>
      </c>
      <c r="T167" s="76" t="str">
        <f t="shared" si="18"/>
        <v/>
      </c>
      <c r="U167" s="76" t="str">
        <f t="shared" si="18"/>
        <v/>
      </c>
      <c r="V167" s="76" t="str">
        <f t="shared" si="18"/>
        <v/>
      </c>
      <c r="W167" s="76" t="str">
        <f t="shared" si="18"/>
        <v/>
      </c>
      <c r="X167" s="76" t="str">
        <f t="shared" si="18"/>
        <v/>
      </c>
      <c r="Y167" s="77" t="str">
        <f t="shared" si="18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5"/>
        <v>210000</v>
      </c>
      <c r="I168" s="63"/>
      <c r="J168" s="72" t="str">
        <f t="shared" si="19"/>
        <v/>
      </c>
      <c r="K168" s="73" t="str">
        <f t="shared" si="19"/>
        <v/>
      </c>
      <c r="L168" s="73" t="str">
        <f t="shared" si="19"/>
        <v/>
      </c>
      <c r="M168" s="73" t="str">
        <f t="shared" si="19"/>
        <v/>
      </c>
      <c r="N168" s="74" t="str">
        <f t="shared" si="19"/>
        <v/>
      </c>
      <c r="O168" s="63"/>
      <c r="P168" s="75" t="str">
        <f t="shared" si="18"/>
        <v/>
      </c>
      <c r="Q168" s="76" t="str">
        <f t="shared" si="18"/>
        <v/>
      </c>
      <c r="R168" s="76" t="str">
        <f t="shared" si="18"/>
        <v/>
      </c>
      <c r="S168" s="76" t="str">
        <f t="shared" si="18"/>
        <v/>
      </c>
      <c r="T168" s="76" t="str">
        <f t="shared" si="18"/>
        <v/>
      </c>
      <c r="U168" s="76" t="str">
        <f t="shared" si="18"/>
        <v/>
      </c>
      <c r="V168" s="76" t="str">
        <f t="shared" si="18"/>
        <v/>
      </c>
      <c r="W168" s="76" t="str">
        <f t="shared" si="18"/>
        <v/>
      </c>
      <c r="X168" s="76" t="str">
        <f t="shared" si="18"/>
        <v/>
      </c>
      <c r="Y168" s="77" t="str">
        <f t="shared" si="18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5"/>
        <v>210000</v>
      </c>
      <c r="I169" s="63"/>
      <c r="J169" s="72" t="str">
        <f t="shared" si="19"/>
        <v/>
      </c>
      <c r="K169" s="73" t="str">
        <f t="shared" si="19"/>
        <v/>
      </c>
      <c r="L169" s="73" t="str">
        <f t="shared" si="19"/>
        <v/>
      </c>
      <c r="M169" s="73" t="str">
        <f t="shared" si="19"/>
        <v/>
      </c>
      <c r="N169" s="74" t="str">
        <f t="shared" si="19"/>
        <v/>
      </c>
      <c r="O169" s="63"/>
      <c r="P169" s="75" t="str">
        <f t="shared" si="18"/>
        <v/>
      </c>
      <c r="Q169" s="76" t="str">
        <f t="shared" si="18"/>
        <v/>
      </c>
      <c r="R169" s="76" t="str">
        <f t="shared" si="18"/>
        <v/>
      </c>
      <c r="S169" s="76" t="str">
        <f t="shared" si="18"/>
        <v/>
      </c>
      <c r="T169" s="76" t="str">
        <f t="shared" si="18"/>
        <v/>
      </c>
      <c r="U169" s="76" t="str">
        <f t="shared" si="18"/>
        <v/>
      </c>
      <c r="V169" s="76" t="str">
        <f t="shared" si="18"/>
        <v/>
      </c>
      <c r="W169" s="76" t="str">
        <f t="shared" si="18"/>
        <v/>
      </c>
      <c r="X169" s="76" t="str">
        <f t="shared" si="18"/>
        <v/>
      </c>
      <c r="Y169" s="77" t="str">
        <f t="shared" si="18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5"/>
        <v>210000</v>
      </c>
      <c r="I170" s="63"/>
      <c r="J170" s="72" t="str">
        <f t="shared" si="19"/>
        <v/>
      </c>
      <c r="K170" s="73" t="str">
        <f t="shared" si="19"/>
        <v/>
      </c>
      <c r="L170" s="73" t="str">
        <f t="shared" si="19"/>
        <v/>
      </c>
      <c r="M170" s="73" t="str">
        <f t="shared" si="19"/>
        <v/>
      </c>
      <c r="N170" s="74" t="str">
        <f t="shared" si="19"/>
        <v/>
      </c>
      <c r="O170" s="63"/>
      <c r="P170" s="75" t="str">
        <f t="shared" si="18"/>
        <v/>
      </c>
      <c r="Q170" s="76" t="str">
        <f t="shared" si="18"/>
        <v/>
      </c>
      <c r="R170" s="76" t="str">
        <f t="shared" si="18"/>
        <v/>
      </c>
      <c r="S170" s="76" t="str">
        <f t="shared" si="18"/>
        <v/>
      </c>
      <c r="T170" s="76" t="str">
        <f t="shared" si="18"/>
        <v/>
      </c>
      <c r="U170" s="76" t="str">
        <f t="shared" si="18"/>
        <v/>
      </c>
      <c r="V170" s="76" t="str">
        <f t="shared" si="18"/>
        <v/>
      </c>
      <c r="W170" s="76" t="str">
        <f t="shared" si="18"/>
        <v/>
      </c>
      <c r="X170" s="76" t="str">
        <f t="shared" si="18"/>
        <v/>
      </c>
      <c r="Y170" s="77" t="str">
        <f t="shared" si="18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5"/>
        <v>210000</v>
      </c>
      <c r="I171" s="63"/>
      <c r="J171" s="72" t="str">
        <f t="shared" si="19"/>
        <v/>
      </c>
      <c r="K171" s="73" t="str">
        <f t="shared" si="19"/>
        <v/>
      </c>
      <c r="L171" s="73" t="str">
        <f t="shared" si="19"/>
        <v/>
      </c>
      <c r="M171" s="73" t="str">
        <f t="shared" si="19"/>
        <v/>
      </c>
      <c r="N171" s="74" t="str">
        <f t="shared" si="19"/>
        <v/>
      </c>
      <c r="O171" s="63"/>
      <c r="P171" s="75" t="str">
        <f t="shared" si="18"/>
        <v/>
      </c>
      <c r="Q171" s="76" t="str">
        <f t="shared" si="18"/>
        <v/>
      </c>
      <c r="R171" s="76" t="str">
        <f t="shared" si="18"/>
        <v/>
      </c>
      <c r="S171" s="76" t="str">
        <f t="shared" si="18"/>
        <v/>
      </c>
      <c r="T171" s="76" t="str">
        <f t="shared" si="18"/>
        <v/>
      </c>
      <c r="U171" s="76" t="str">
        <f t="shared" si="18"/>
        <v/>
      </c>
      <c r="V171" s="76" t="str">
        <f t="shared" si="18"/>
        <v/>
      </c>
      <c r="W171" s="76" t="str">
        <f t="shared" si="18"/>
        <v/>
      </c>
      <c r="X171" s="76" t="str">
        <f t="shared" si="18"/>
        <v/>
      </c>
      <c r="Y171" s="77" t="str">
        <f t="shared" si="18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5"/>
        <v>210000</v>
      </c>
      <c r="I172" s="63"/>
      <c r="J172" s="72" t="str">
        <f t="shared" si="19"/>
        <v/>
      </c>
      <c r="K172" s="73" t="str">
        <f t="shared" si="19"/>
        <v/>
      </c>
      <c r="L172" s="73" t="str">
        <f t="shared" si="19"/>
        <v/>
      </c>
      <c r="M172" s="73" t="str">
        <f t="shared" si="19"/>
        <v/>
      </c>
      <c r="N172" s="74" t="str">
        <f t="shared" si="19"/>
        <v/>
      </c>
      <c r="O172" s="63"/>
      <c r="P172" s="75" t="str">
        <f t="shared" si="18"/>
        <v/>
      </c>
      <c r="Q172" s="76" t="str">
        <f t="shared" si="18"/>
        <v/>
      </c>
      <c r="R172" s="76" t="str">
        <f t="shared" si="18"/>
        <v/>
      </c>
      <c r="S172" s="76" t="str">
        <f t="shared" si="18"/>
        <v/>
      </c>
      <c r="T172" s="76" t="str">
        <f t="shared" si="18"/>
        <v/>
      </c>
      <c r="U172" s="76" t="str">
        <f t="shared" si="18"/>
        <v/>
      </c>
      <c r="V172" s="76" t="str">
        <f t="shared" si="18"/>
        <v/>
      </c>
      <c r="W172" s="76" t="str">
        <f t="shared" si="18"/>
        <v/>
      </c>
      <c r="X172" s="76" t="str">
        <f t="shared" si="18"/>
        <v/>
      </c>
      <c r="Y172" s="77" t="str">
        <f t="shared" si="18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5"/>
        <v>210000</v>
      </c>
      <c r="I173" s="63"/>
      <c r="J173" s="72" t="str">
        <f t="shared" si="19"/>
        <v/>
      </c>
      <c r="K173" s="73" t="str">
        <f t="shared" si="19"/>
        <v/>
      </c>
      <c r="L173" s="73" t="str">
        <f t="shared" si="19"/>
        <v/>
      </c>
      <c r="M173" s="73" t="str">
        <f t="shared" si="19"/>
        <v/>
      </c>
      <c r="N173" s="74" t="str">
        <f t="shared" si="19"/>
        <v/>
      </c>
      <c r="O173" s="63"/>
      <c r="P173" s="75" t="str">
        <f t="shared" si="18"/>
        <v/>
      </c>
      <c r="Q173" s="76" t="str">
        <f t="shared" si="18"/>
        <v/>
      </c>
      <c r="R173" s="76" t="str">
        <f t="shared" si="18"/>
        <v/>
      </c>
      <c r="S173" s="76" t="str">
        <f t="shared" si="18"/>
        <v/>
      </c>
      <c r="T173" s="76" t="str">
        <f t="shared" si="18"/>
        <v/>
      </c>
      <c r="U173" s="76" t="str">
        <f t="shared" si="18"/>
        <v/>
      </c>
      <c r="V173" s="76" t="str">
        <f t="shared" si="18"/>
        <v/>
      </c>
      <c r="W173" s="76" t="str">
        <f t="shared" si="18"/>
        <v/>
      </c>
      <c r="X173" s="76" t="str">
        <f t="shared" si="18"/>
        <v/>
      </c>
      <c r="Y173" s="77" t="str">
        <f t="shared" si="18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5"/>
        <v>210000</v>
      </c>
      <c r="I174" s="63"/>
      <c r="J174" s="72" t="str">
        <f t="shared" si="19"/>
        <v/>
      </c>
      <c r="K174" s="73" t="str">
        <f t="shared" si="19"/>
        <v/>
      </c>
      <c r="L174" s="73" t="str">
        <f t="shared" si="19"/>
        <v/>
      </c>
      <c r="M174" s="73" t="str">
        <f t="shared" si="19"/>
        <v/>
      </c>
      <c r="N174" s="74" t="str">
        <f t="shared" si="19"/>
        <v/>
      </c>
      <c r="O174" s="63"/>
      <c r="P174" s="75" t="str">
        <f t="shared" si="18"/>
        <v/>
      </c>
      <c r="Q174" s="76" t="str">
        <f t="shared" si="18"/>
        <v/>
      </c>
      <c r="R174" s="76" t="str">
        <f t="shared" si="18"/>
        <v/>
      </c>
      <c r="S174" s="76" t="str">
        <f t="shared" si="18"/>
        <v/>
      </c>
      <c r="T174" s="76" t="str">
        <f t="shared" si="18"/>
        <v/>
      </c>
      <c r="U174" s="76" t="str">
        <f t="shared" si="18"/>
        <v/>
      </c>
      <c r="V174" s="76" t="str">
        <f t="shared" si="18"/>
        <v/>
      </c>
      <c r="W174" s="76" t="str">
        <f t="shared" si="18"/>
        <v/>
      </c>
      <c r="X174" s="76" t="str">
        <f t="shared" si="18"/>
        <v/>
      </c>
      <c r="Y174" s="77" t="str">
        <f t="shared" si="18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5"/>
        <v>210000</v>
      </c>
      <c r="I175" s="63"/>
      <c r="J175" s="72" t="str">
        <f t="shared" si="19"/>
        <v/>
      </c>
      <c r="K175" s="73" t="str">
        <f t="shared" si="19"/>
        <v/>
      </c>
      <c r="L175" s="73" t="str">
        <f t="shared" si="19"/>
        <v/>
      </c>
      <c r="M175" s="73" t="str">
        <f t="shared" si="19"/>
        <v/>
      </c>
      <c r="N175" s="74" t="str">
        <f t="shared" si="19"/>
        <v/>
      </c>
      <c r="O175" s="63"/>
      <c r="P175" s="75" t="str">
        <f t="shared" si="18"/>
        <v/>
      </c>
      <c r="Q175" s="76" t="str">
        <f t="shared" si="18"/>
        <v/>
      </c>
      <c r="R175" s="76" t="str">
        <f t="shared" si="18"/>
        <v/>
      </c>
      <c r="S175" s="76" t="str">
        <f t="shared" si="18"/>
        <v/>
      </c>
      <c r="T175" s="76" t="str">
        <f t="shared" si="18"/>
        <v/>
      </c>
      <c r="U175" s="76" t="str">
        <f t="shared" si="18"/>
        <v/>
      </c>
      <c r="V175" s="76" t="str">
        <f t="shared" si="18"/>
        <v/>
      </c>
      <c r="W175" s="76" t="str">
        <f t="shared" si="18"/>
        <v/>
      </c>
      <c r="X175" s="76" t="str">
        <f t="shared" si="18"/>
        <v/>
      </c>
      <c r="Y175" s="77" t="str">
        <f t="shared" si="18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5"/>
        <v>210000</v>
      </c>
      <c r="I176" s="63"/>
      <c r="J176" s="72" t="str">
        <f t="shared" si="19"/>
        <v/>
      </c>
      <c r="K176" s="73" t="str">
        <f t="shared" si="19"/>
        <v/>
      </c>
      <c r="L176" s="73" t="str">
        <f t="shared" si="19"/>
        <v/>
      </c>
      <c r="M176" s="73" t="str">
        <f t="shared" si="19"/>
        <v/>
      </c>
      <c r="N176" s="74" t="str">
        <f t="shared" si="19"/>
        <v/>
      </c>
      <c r="O176" s="63"/>
      <c r="P176" s="75" t="str">
        <f t="shared" si="18"/>
        <v/>
      </c>
      <c r="Q176" s="76" t="str">
        <f t="shared" si="18"/>
        <v/>
      </c>
      <c r="R176" s="76" t="str">
        <f t="shared" si="18"/>
        <v/>
      </c>
      <c r="S176" s="76" t="str">
        <f t="shared" si="18"/>
        <v/>
      </c>
      <c r="T176" s="76" t="str">
        <f t="shared" si="18"/>
        <v/>
      </c>
      <c r="U176" s="76" t="str">
        <f t="shared" si="18"/>
        <v/>
      </c>
      <c r="V176" s="76" t="str">
        <f t="shared" si="18"/>
        <v/>
      </c>
      <c r="W176" s="76" t="str">
        <f t="shared" si="18"/>
        <v/>
      </c>
      <c r="X176" s="76" t="str">
        <f t="shared" si="18"/>
        <v/>
      </c>
      <c r="Y176" s="77" t="str">
        <f t="shared" si="18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5"/>
        <v>210000</v>
      </c>
      <c r="I177" s="63"/>
      <c r="J177" s="72" t="str">
        <f t="shared" si="19"/>
        <v/>
      </c>
      <c r="K177" s="73" t="str">
        <f t="shared" si="19"/>
        <v/>
      </c>
      <c r="L177" s="73" t="str">
        <f t="shared" si="19"/>
        <v/>
      </c>
      <c r="M177" s="73" t="str">
        <f t="shared" si="19"/>
        <v/>
      </c>
      <c r="N177" s="74" t="str">
        <f t="shared" si="19"/>
        <v/>
      </c>
      <c r="O177" s="63"/>
      <c r="P177" s="75" t="str">
        <f t="shared" si="18"/>
        <v/>
      </c>
      <c r="Q177" s="76" t="str">
        <f t="shared" si="18"/>
        <v/>
      </c>
      <c r="R177" s="76" t="str">
        <f t="shared" si="18"/>
        <v/>
      </c>
      <c r="S177" s="76" t="str">
        <f t="shared" si="18"/>
        <v/>
      </c>
      <c r="T177" s="76" t="str">
        <f t="shared" si="18"/>
        <v/>
      </c>
      <c r="U177" s="76" t="str">
        <f t="shared" si="18"/>
        <v/>
      </c>
      <c r="V177" s="76" t="str">
        <f t="shared" si="18"/>
        <v/>
      </c>
      <c r="W177" s="76" t="str">
        <f t="shared" si="18"/>
        <v/>
      </c>
      <c r="X177" s="76" t="str">
        <f t="shared" si="18"/>
        <v/>
      </c>
      <c r="Y177" s="77" t="str">
        <f t="shared" si="18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5"/>
        <v>210000</v>
      </c>
      <c r="I178" s="63"/>
      <c r="J178" s="72" t="str">
        <f t="shared" si="19"/>
        <v/>
      </c>
      <c r="K178" s="73" t="str">
        <f t="shared" si="19"/>
        <v/>
      </c>
      <c r="L178" s="73" t="str">
        <f t="shared" si="19"/>
        <v/>
      </c>
      <c r="M178" s="73" t="str">
        <f t="shared" si="19"/>
        <v/>
      </c>
      <c r="N178" s="74" t="str">
        <f t="shared" si="19"/>
        <v/>
      </c>
      <c r="O178" s="63"/>
      <c r="P178" s="75" t="str">
        <f t="shared" si="18"/>
        <v/>
      </c>
      <c r="Q178" s="76" t="str">
        <f t="shared" si="18"/>
        <v/>
      </c>
      <c r="R178" s="76" t="str">
        <f t="shared" si="18"/>
        <v/>
      </c>
      <c r="S178" s="76" t="str">
        <f t="shared" si="18"/>
        <v/>
      </c>
      <c r="T178" s="76" t="str">
        <f t="shared" si="18"/>
        <v/>
      </c>
      <c r="U178" s="76" t="str">
        <f t="shared" si="18"/>
        <v/>
      </c>
      <c r="V178" s="76" t="str">
        <f t="shared" si="18"/>
        <v/>
      </c>
      <c r="W178" s="76" t="str">
        <f t="shared" si="18"/>
        <v/>
      </c>
      <c r="X178" s="76" t="str">
        <f t="shared" si="18"/>
        <v/>
      </c>
      <c r="Y178" s="77" t="str">
        <f t="shared" si="18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20">H178+SUM(J179:N179)-SUM(P179:Y179)</f>
        <v>210000</v>
      </c>
      <c r="I179" s="63"/>
      <c r="J179" s="72" t="str">
        <f t="shared" si="19"/>
        <v/>
      </c>
      <c r="K179" s="73" t="str">
        <f t="shared" si="19"/>
        <v/>
      </c>
      <c r="L179" s="73" t="str">
        <f t="shared" si="19"/>
        <v/>
      </c>
      <c r="M179" s="73" t="str">
        <f t="shared" si="19"/>
        <v/>
      </c>
      <c r="N179" s="74" t="str">
        <f t="shared" si="19"/>
        <v/>
      </c>
      <c r="O179" s="63"/>
      <c r="P179" s="75" t="str">
        <f t="shared" si="18"/>
        <v/>
      </c>
      <c r="Q179" s="76" t="str">
        <f t="shared" si="18"/>
        <v/>
      </c>
      <c r="R179" s="76" t="str">
        <f t="shared" si="18"/>
        <v/>
      </c>
      <c r="S179" s="76" t="str">
        <f t="shared" si="18"/>
        <v/>
      </c>
      <c r="T179" s="76" t="str">
        <f t="shared" si="18"/>
        <v/>
      </c>
      <c r="U179" s="76" t="str">
        <f t="shared" si="18"/>
        <v/>
      </c>
      <c r="V179" s="76" t="str">
        <f t="shared" si="18"/>
        <v/>
      </c>
      <c r="W179" s="76" t="str">
        <f t="shared" si="18"/>
        <v/>
      </c>
      <c r="X179" s="76" t="str">
        <f t="shared" si="18"/>
        <v/>
      </c>
      <c r="Y179" s="77" t="str">
        <f t="shared" si="18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20"/>
        <v>210000</v>
      </c>
      <c r="I180" s="63"/>
      <c r="J180" s="72" t="str">
        <f t="shared" si="19"/>
        <v/>
      </c>
      <c r="K180" s="73" t="str">
        <f t="shared" si="19"/>
        <v/>
      </c>
      <c r="L180" s="73" t="str">
        <f t="shared" si="19"/>
        <v/>
      </c>
      <c r="M180" s="73" t="str">
        <f t="shared" si="19"/>
        <v/>
      </c>
      <c r="N180" s="74" t="str">
        <f t="shared" si="19"/>
        <v/>
      </c>
      <c r="O180" s="63"/>
      <c r="P180" s="75" t="str">
        <f t="shared" si="18"/>
        <v/>
      </c>
      <c r="Q180" s="76" t="str">
        <f t="shared" si="18"/>
        <v/>
      </c>
      <c r="R180" s="76" t="str">
        <f t="shared" si="18"/>
        <v/>
      </c>
      <c r="S180" s="76" t="str">
        <f t="shared" si="18"/>
        <v/>
      </c>
      <c r="T180" s="76" t="str">
        <f t="shared" si="18"/>
        <v/>
      </c>
      <c r="U180" s="76" t="str">
        <f t="shared" si="18"/>
        <v/>
      </c>
      <c r="V180" s="76" t="str">
        <f t="shared" si="18"/>
        <v/>
      </c>
      <c r="W180" s="76" t="str">
        <f t="shared" si="18"/>
        <v/>
      </c>
      <c r="X180" s="76" t="str">
        <f t="shared" si="18"/>
        <v/>
      </c>
      <c r="Y180" s="77" t="str">
        <f t="shared" si="18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20"/>
        <v>210000</v>
      </c>
      <c r="I181" s="63"/>
      <c r="J181" s="72" t="str">
        <f t="shared" si="19"/>
        <v/>
      </c>
      <c r="K181" s="73" t="str">
        <f t="shared" si="19"/>
        <v/>
      </c>
      <c r="L181" s="73" t="str">
        <f t="shared" si="19"/>
        <v/>
      </c>
      <c r="M181" s="73" t="str">
        <f t="shared" si="19"/>
        <v/>
      </c>
      <c r="N181" s="74" t="str">
        <f t="shared" si="19"/>
        <v/>
      </c>
      <c r="O181" s="63"/>
      <c r="P181" s="75" t="str">
        <f t="shared" si="18"/>
        <v/>
      </c>
      <c r="Q181" s="76" t="str">
        <f t="shared" si="18"/>
        <v/>
      </c>
      <c r="R181" s="76" t="str">
        <f t="shared" si="18"/>
        <v/>
      </c>
      <c r="S181" s="76" t="str">
        <f t="shared" si="18"/>
        <v/>
      </c>
      <c r="T181" s="76" t="str">
        <f t="shared" si="18"/>
        <v/>
      </c>
      <c r="U181" s="76" t="str">
        <f t="shared" si="18"/>
        <v/>
      </c>
      <c r="V181" s="76" t="str">
        <f t="shared" si="18"/>
        <v/>
      </c>
      <c r="W181" s="76" t="str">
        <f t="shared" si="18"/>
        <v/>
      </c>
      <c r="X181" s="76" t="str">
        <f t="shared" si="18"/>
        <v/>
      </c>
      <c r="Y181" s="77" t="str">
        <f t="shared" si="18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20"/>
        <v>210000</v>
      </c>
      <c r="I182" s="63"/>
      <c r="J182" s="72" t="str">
        <f t="shared" si="19"/>
        <v/>
      </c>
      <c r="K182" s="73" t="str">
        <f t="shared" si="19"/>
        <v/>
      </c>
      <c r="L182" s="73" t="str">
        <f t="shared" si="19"/>
        <v/>
      </c>
      <c r="M182" s="73" t="str">
        <f t="shared" si="19"/>
        <v/>
      </c>
      <c r="N182" s="74" t="str">
        <f t="shared" si="19"/>
        <v/>
      </c>
      <c r="O182" s="63"/>
      <c r="P182" s="75" t="str">
        <f t="shared" si="18"/>
        <v/>
      </c>
      <c r="Q182" s="76" t="str">
        <f t="shared" si="18"/>
        <v/>
      </c>
      <c r="R182" s="76" t="str">
        <f t="shared" si="18"/>
        <v/>
      </c>
      <c r="S182" s="76" t="str">
        <f t="shared" si="18"/>
        <v/>
      </c>
      <c r="T182" s="76" t="str">
        <f t="shared" si="18"/>
        <v/>
      </c>
      <c r="U182" s="76" t="str">
        <f t="shared" si="18"/>
        <v/>
      </c>
      <c r="V182" s="76" t="str">
        <f t="shared" si="18"/>
        <v/>
      </c>
      <c r="W182" s="76" t="str">
        <f t="shared" si="18"/>
        <v/>
      </c>
      <c r="X182" s="76" t="str">
        <f t="shared" si="18"/>
        <v/>
      </c>
      <c r="Y182" s="77" t="str">
        <f t="shared" si="18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20"/>
        <v>210000</v>
      </c>
      <c r="I183" s="63"/>
      <c r="J183" s="72" t="str">
        <f t="shared" si="19"/>
        <v/>
      </c>
      <c r="K183" s="73" t="str">
        <f t="shared" si="19"/>
        <v/>
      </c>
      <c r="L183" s="73" t="str">
        <f t="shared" si="19"/>
        <v/>
      </c>
      <c r="M183" s="73" t="str">
        <f t="shared" si="19"/>
        <v/>
      </c>
      <c r="N183" s="74" t="str">
        <f t="shared" si="19"/>
        <v/>
      </c>
      <c r="O183" s="63"/>
      <c r="P183" s="75" t="str">
        <f t="shared" si="18"/>
        <v/>
      </c>
      <c r="Q183" s="76" t="str">
        <f t="shared" si="18"/>
        <v/>
      </c>
      <c r="R183" s="76" t="str">
        <f t="shared" si="18"/>
        <v/>
      </c>
      <c r="S183" s="76" t="str">
        <f t="shared" si="18"/>
        <v/>
      </c>
      <c r="T183" s="76" t="str">
        <f t="shared" si="18"/>
        <v/>
      </c>
      <c r="U183" s="76" t="str">
        <f t="shared" si="18"/>
        <v/>
      </c>
      <c r="V183" s="76" t="str">
        <f t="shared" si="18"/>
        <v/>
      </c>
      <c r="W183" s="76" t="str">
        <f t="shared" si="18"/>
        <v/>
      </c>
      <c r="X183" s="76" t="str">
        <f t="shared" si="18"/>
        <v/>
      </c>
      <c r="Y183" s="77" t="str">
        <f t="shared" si="18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20"/>
        <v>210000</v>
      </c>
      <c r="I184" s="63"/>
      <c r="J184" s="72" t="str">
        <f t="shared" si="19"/>
        <v/>
      </c>
      <c r="K184" s="73" t="str">
        <f t="shared" si="19"/>
        <v/>
      </c>
      <c r="L184" s="73" t="str">
        <f t="shared" si="19"/>
        <v/>
      </c>
      <c r="M184" s="73" t="str">
        <f t="shared" si="19"/>
        <v/>
      </c>
      <c r="N184" s="74" t="str">
        <f t="shared" si="19"/>
        <v/>
      </c>
      <c r="O184" s="63"/>
      <c r="P184" s="75" t="str">
        <f t="shared" si="18"/>
        <v/>
      </c>
      <c r="Q184" s="76" t="str">
        <f t="shared" si="18"/>
        <v/>
      </c>
      <c r="R184" s="76" t="str">
        <f t="shared" si="18"/>
        <v/>
      </c>
      <c r="S184" s="76" t="str">
        <f t="shared" si="18"/>
        <v/>
      </c>
      <c r="T184" s="76" t="str">
        <f t="shared" si="18"/>
        <v/>
      </c>
      <c r="U184" s="76" t="str">
        <f t="shared" si="18"/>
        <v/>
      </c>
      <c r="V184" s="76" t="str">
        <f t="shared" si="18"/>
        <v/>
      </c>
      <c r="W184" s="76" t="str">
        <f t="shared" si="18"/>
        <v/>
      </c>
      <c r="X184" s="76" t="str">
        <f t="shared" si="18"/>
        <v/>
      </c>
      <c r="Y184" s="77" t="str">
        <f t="shared" si="18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20"/>
        <v>210000</v>
      </c>
      <c r="I185" s="63"/>
      <c r="J185" s="72" t="str">
        <f t="shared" si="19"/>
        <v/>
      </c>
      <c r="K185" s="73" t="str">
        <f t="shared" si="19"/>
        <v/>
      </c>
      <c r="L185" s="73" t="str">
        <f t="shared" si="19"/>
        <v/>
      </c>
      <c r="M185" s="73" t="str">
        <f t="shared" si="19"/>
        <v/>
      </c>
      <c r="N185" s="74" t="str">
        <f t="shared" si="19"/>
        <v/>
      </c>
      <c r="O185" s="63"/>
      <c r="P185" s="75" t="str">
        <f t="shared" si="18"/>
        <v/>
      </c>
      <c r="Q185" s="76" t="str">
        <f t="shared" si="18"/>
        <v/>
      </c>
      <c r="R185" s="76" t="str">
        <f t="shared" si="18"/>
        <v/>
      </c>
      <c r="S185" s="76" t="str">
        <f t="shared" si="18"/>
        <v/>
      </c>
      <c r="T185" s="76" t="str">
        <f t="shared" si="18"/>
        <v/>
      </c>
      <c r="U185" s="76" t="str">
        <f t="shared" si="18"/>
        <v/>
      </c>
      <c r="V185" s="76" t="str">
        <f t="shared" si="18"/>
        <v/>
      </c>
      <c r="W185" s="76" t="str">
        <f t="shared" si="18"/>
        <v/>
      </c>
      <c r="X185" s="76" t="str">
        <f t="shared" si="18"/>
        <v/>
      </c>
      <c r="Y185" s="77" t="str">
        <f t="shared" si="18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20"/>
        <v>210000</v>
      </c>
      <c r="I186" s="63"/>
      <c r="J186" s="72" t="str">
        <f t="shared" si="19"/>
        <v/>
      </c>
      <c r="K186" s="73" t="str">
        <f t="shared" si="19"/>
        <v/>
      </c>
      <c r="L186" s="73" t="str">
        <f t="shared" si="19"/>
        <v/>
      </c>
      <c r="M186" s="73" t="str">
        <f t="shared" si="19"/>
        <v/>
      </c>
      <c r="N186" s="74" t="str">
        <f t="shared" si="19"/>
        <v/>
      </c>
      <c r="O186" s="63"/>
      <c r="P186" s="75" t="str">
        <f t="shared" si="18"/>
        <v/>
      </c>
      <c r="Q186" s="76" t="str">
        <f t="shared" si="18"/>
        <v/>
      </c>
      <c r="R186" s="76" t="str">
        <f t="shared" si="18"/>
        <v/>
      </c>
      <c r="S186" s="76" t="str">
        <f t="shared" si="18"/>
        <v/>
      </c>
      <c r="T186" s="76" t="str">
        <f t="shared" si="18"/>
        <v/>
      </c>
      <c r="U186" s="76" t="str">
        <f t="shared" si="18"/>
        <v/>
      </c>
      <c r="V186" s="76" t="str">
        <f t="shared" si="18"/>
        <v/>
      </c>
      <c r="W186" s="76" t="str">
        <f t="shared" si="18"/>
        <v/>
      </c>
      <c r="X186" s="76" t="str">
        <f t="shared" si="18"/>
        <v/>
      </c>
      <c r="Y186" s="77" t="str">
        <f t="shared" si="18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20"/>
        <v>210000</v>
      </c>
      <c r="I187" s="63"/>
      <c r="J187" s="72" t="str">
        <f t="shared" si="19"/>
        <v/>
      </c>
      <c r="K187" s="73" t="str">
        <f t="shared" si="19"/>
        <v/>
      </c>
      <c r="L187" s="73" t="str">
        <f t="shared" si="19"/>
        <v/>
      </c>
      <c r="M187" s="73" t="str">
        <f t="shared" si="19"/>
        <v/>
      </c>
      <c r="N187" s="74" t="str">
        <f t="shared" si="19"/>
        <v/>
      </c>
      <c r="O187" s="63"/>
      <c r="P187" s="75" t="str">
        <f t="shared" si="18"/>
        <v/>
      </c>
      <c r="Q187" s="76" t="str">
        <f t="shared" si="18"/>
        <v/>
      </c>
      <c r="R187" s="76" t="str">
        <f t="shared" si="18"/>
        <v/>
      </c>
      <c r="S187" s="76" t="str">
        <f t="shared" si="18"/>
        <v/>
      </c>
      <c r="T187" s="76" t="str">
        <f t="shared" si="18"/>
        <v/>
      </c>
      <c r="U187" s="76" t="str">
        <f t="shared" si="18"/>
        <v/>
      </c>
      <c r="V187" s="76" t="str">
        <f t="shared" si="18"/>
        <v/>
      </c>
      <c r="W187" s="76" t="str">
        <f t="shared" si="18"/>
        <v/>
      </c>
      <c r="X187" s="76" t="str">
        <f t="shared" si="18"/>
        <v/>
      </c>
      <c r="Y187" s="77" t="str">
        <f t="shared" si="18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20"/>
        <v>210000</v>
      </c>
      <c r="I188" s="63"/>
      <c r="J188" s="72" t="str">
        <f t="shared" si="19"/>
        <v/>
      </c>
      <c r="K188" s="73" t="str">
        <f t="shared" si="19"/>
        <v/>
      </c>
      <c r="L188" s="73" t="str">
        <f t="shared" si="19"/>
        <v/>
      </c>
      <c r="M188" s="73" t="str">
        <f t="shared" si="19"/>
        <v/>
      </c>
      <c r="N188" s="74" t="str">
        <f t="shared" si="19"/>
        <v/>
      </c>
      <c r="O188" s="63"/>
      <c r="P188" s="75" t="str">
        <f t="shared" si="18"/>
        <v/>
      </c>
      <c r="Q188" s="76" t="str">
        <f t="shared" si="18"/>
        <v/>
      </c>
      <c r="R188" s="76" t="str">
        <f t="shared" si="18"/>
        <v/>
      </c>
      <c r="S188" s="76" t="str">
        <f t="shared" si="18"/>
        <v/>
      </c>
      <c r="T188" s="76" t="str">
        <f t="shared" si="18"/>
        <v/>
      </c>
      <c r="U188" s="76" t="str">
        <f t="shared" si="18"/>
        <v/>
      </c>
      <c r="V188" s="76" t="str">
        <f t="shared" si="18"/>
        <v/>
      </c>
      <c r="W188" s="76" t="str">
        <f t="shared" si="18"/>
        <v/>
      </c>
      <c r="X188" s="76" t="str">
        <f t="shared" si="18"/>
        <v/>
      </c>
      <c r="Y188" s="77" t="str">
        <f t="shared" si="18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20"/>
        <v>210000</v>
      </c>
      <c r="I189" s="63"/>
      <c r="J189" s="72" t="str">
        <f t="shared" si="19"/>
        <v/>
      </c>
      <c r="K189" s="73" t="str">
        <f t="shared" si="19"/>
        <v/>
      </c>
      <c r="L189" s="73" t="str">
        <f t="shared" si="19"/>
        <v/>
      </c>
      <c r="M189" s="73" t="str">
        <f t="shared" si="19"/>
        <v/>
      </c>
      <c r="N189" s="74" t="str">
        <f t="shared" si="19"/>
        <v/>
      </c>
      <c r="O189" s="63"/>
      <c r="P189" s="75" t="str">
        <f t="shared" si="18"/>
        <v/>
      </c>
      <c r="Q189" s="76" t="str">
        <f t="shared" si="18"/>
        <v/>
      </c>
      <c r="R189" s="76" t="str">
        <f t="shared" si="18"/>
        <v/>
      </c>
      <c r="S189" s="76" t="str">
        <f t="shared" si="18"/>
        <v/>
      </c>
      <c r="T189" s="76" t="str">
        <f t="shared" si="18"/>
        <v/>
      </c>
      <c r="U189" s="76" t="str">
        <f t="shared" si="18"/>
        <v/>
      </c>
      <c r="V189" s="76" t="str">
        <f t="shared" si="18"/>
        <v/>
      </c>
      <c r="W189" s="76" t="str">
        <f t="shared" si="18"/>
        <v/>
      </c>
      <c r="X189" s="76" t="str">
        <f t="shared" si="18"/>
        <v/>
      </c>
      <c r="Y189" s="77" t="str">
        <f t="shared" si="18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20"/>
        <v>210000</v>
      </c>
      <c r="I190" s="63"/>
      <c r="J190" s="72" t="str">
        <f t="shared" si="19"/>
        <v/>
      </c>
      <c r="K190" s="73" t="str">
        <f t="shared" si="19"/>
        <v/>
      </c>
      <c r="L190" s="73" t="str">
        <f t="shared" si="19"/>
        <v/>
      </c>
      <c r="M190" s="73" t="str">
        <f t="shared" si="19"/>
        <v/>
      </c>
      <c r="N190" s="74" t="str">
        <f t="shared" si="19"/>
        <v/>
      </c>
      <c r="O190" s="63"/>
      <c r="P190" s="75" t="str">
        <f t="shared" si="18"/>
        <v/>
      </c>
      <c r="Q190" s="76" t="str">
        <f t="shared" si="18"/>
        <v/>
      </c>
      <c r="R190" s="76" t="str">
        <f t="shared" si="18"/>
        <v/>
      </c>
      <c r="S190" s="76" t="str">
        <f t="shared" si="18"/>
        <v/>
      </c>
      <c r="T190" s="76" t="str">
        <f t="shared" si="18"/>
        <v/>
      </c>
      <c r="U190" s="76" t="str">
        <f t="shared" ref="P190:Y215" si="21">IF($E190=U$5,$F190,"")</f>
        <v/>
      </c>
      <c r="V190" s="76" t="str">
        <f t="shared" si="21"/>
        <v/>
      </c>
      <c r="W190" s="76" t="str">
        <f t="shared" si="21"/>
        <v/>
      </c>
      <c r="X190" s="76" t="str">
        <f t="shared" si="21"/>
        <v/>
      </c>
      <c r="Y190" s="77" t="str">
        <f t="shared" si="21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20"/>
        <v>210000</v>
      </c>
      <c r="I191" s="63"/>
      <c r="J191" s="72" t="str">
        <f t="shared" si="19"/>
        <v/>
      </c>
      <c r="K191" s="73" t="str">
        <f t="shared" si="19"/>
        <v/>
      </c>
      <c r="L191" s="73" t="str">
        <f t="shared" si="19"/>
        <v/>
      </c>
      <c r="M191" s="73" t="str">
        <f t="shared" si="19"/>
        <v/>
      </c>
      <c r="N191" s="74" t="str">
        <f t="shared" si="19"/>
        <v/>
      </c>
      <c r="O191" s="63"/>
      <c r="P191" s="75" t="str">
        <f t="shared" si="21"/>
        <v/>
      </c>
      <c r="Q191" s="76" t="str">
        <f t="shared" si="21"/>
        <v/>
      </c>
      <c r="R191" s="76" t="str">
        <f t="shared" si="21"/>
        <v/>
      </c>
      <c r="S191" s="76" t="str">
        <f t="shared" si="21"/>
        <v/>
      </c>
      <c r="T191" s="76" t="str">
        <f t="shared" si="21"/>
        <v/>
      </c>
      <c r="U191" s="76" t="str">
        <f t="shared" si="21"/>
        <v/>
      </c>
      <c r="V191" s="76" t="str">
        <f t="shared" si="21"/>
        <v/>
      </c>
      <c r="W191" s="76" t="str">
        <f t="shared" si="21"/>
        <v/>
      </c>
      <c r="X191" s="76" t="str">
        <f t="shared" si="21"/>
        <v/>
      </c>
      <c r="Y191" s="77" t="str">
        <f t="shared" si="21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20"/>
        <v>210000</v>
      </c>
      <c r="I192" s="63"/>
      <c r="J192" s="72" t="str">
        <f t="shared" si="19"/>
        <v/>
      </c>
      <c r="K192" s="73" t="str">
        <f t="shared" si="19"/>
        <v/>
      </c>
      <c r="L192" s="73" t="str">
        <f t="shared" si="19"/>
        <v/>
      </c>
      <c r="M192" s="73" t="str">
        <f t="shared" si="19"/>
        <v/>
      </c>
      <c r="N192" s="74" t="str">
        <f t="shared" si="19"/>
        <v/>
      </c>
      <c r="O192" s="63"/>
      <c r="P192" s="75" t="str">
        <f t="shared" si="21"/>
        <v/>
      </c>
      <c r="Q192" s="76" t="str">
        <f t="shared" si="21"/>
        <v/>
      </c>
      <c r="R192" s="76" t="str">
        <f t="shared" si="21"/>
        <v/>
      </c>
      <c r="S192" s="76" t="str">
        <f t="shared" si="21"/>
        <v/>
      </c>
      <c r="T192" s="76" t="str">
        <f t="shared" si="21"/>
        <v/>
      </c>
      <c r="U192" s="76" t="str">
        <f t="shared" si="21"/>
        <v/>
      </c>
      <c r="V192" s="76" t="str">
        <f t="shared" si="21"/>
        <v/>
      </c>
      <c r="W192" s="76" t="str">
        <f t="shared" si="21"/>
        <v/>
      </c>
      <c r="X192" s="76" t="str">
        <f t="shared" si="21"/>
        <v/>
      </c>
      <c r="Y192" s="77" t="str">
        <f t="shared" si="21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20"/>
        <v>210000</v>
      </c>
      <c r="I193" s="63"/>
      <c r="J193" s="72" t="str">
        <f t="shared" si="19"/>
        <v/>
      </c>
      <c r="K193" s="73" t="str">
        <f t="shared" si="19"/>
        <v/>
      </c>
      <c r="L193" s="73" t="str">
        <f t="shared" si="19"/>
        <v/>
      </c>
      <c r="M193" s="73" t="str">
        <f t="shared" si="19"/>
        <v/>
      </c>
      <c r="N193" s="74" t="str">
        <f t="shared" si="19"/>
        <v/>
      </c>
      <c r="O193" s="63"/>
      <c r="P193" s="75" t="str">
        <f t="shared" si="21"/>
        <v/>
      </c>
      <c r="Q193" s="76" t="str">
        <f t="shared" si="21"/>
        <v/>
      </c>
      <c r="R193" s="76" t="str">
        <f t="shared" si="21"/>
        <v/>
      </c>
      <c r="S193" s="76" t="str">
        <f t="shared" si="21"/>
        <v/>
      </c>
      <c r="T193" s="76" t="str">
        <f t="shared" si="21"/>
        <v/>
      </c>
      <c r="U193" s="76" t="str">
        <f t="shared" si="21"/>
        <v/>
      </c>
      <c r="V193" s="76" t="str">
        <f t="shared" si="21"/>
        <v/>
      </c>
      <c r="W193" s="76" t="str">
        <f t="shared" si="21"/>
        <v/>
      </c>
      <c r="X193" s="76" t="str">
        <f t="shared" si="21"/>
        <v/>
      </c>
      <c r="Y193" s="77" t="str">
        <f t="shared" si="21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20"/>
        <v>210000</v>
      </c>
      <c r="I194" s="63"/>
      <c r="J194" s="72" t="str">
        <f t="shared" si="19"/>
        <v/>
      </c>
      <c r="K194" s="73" t="str">
        <f t="shared" si="19"/>
        <v/>
      </c>
      <c r="L194" s="73" t="str">
        <f t="shared" si="19"/>
        <v/>
      </c>
      <c r="M194" s="73" t="str">
        <f t="shared" si="19"/>
        <v/>
      </c>
      <c r="N194" s="74" t="str">
        <f t="shared" si="19"/>
        <v/>
      </c>
      <c r="O194" s="63"/>
      <c r="P194" s="75" t="str">
        <f t="shared" si="21"/>
        <v/>
      </c>
      <c r="Q194" s="76" t="str">
        <f t="shared" si="21"/>
        <v/>
      </c>
      <c r="R194" s="76" t="str">
        <f t="shared" si="21"/>
        <v/>
      </c>
      <c r="S194" s="76" t="str">
        <f t="shared" si="21"/>
        <v/>
      </c>
      <c r="T194" s="76" t="str">
        <f t="shared" si="21"/>
        <v/>
      </c>
      <c r="U194" s="76" t="str">
        <f t="shared" si="21"/>
        <v/>
      </c>
      <c r="V194" s="76" t="str">
        <f t="shared" si="21"/>
        <v/>
      </c>
      <c r="W194" s="76" t="str">
        <f t="shared" si="21"/>
        <v/>
      </c>
      <c r="X194" s="76" t="str">
        <f t="shared" si="21"/>
        <v/>
      </c>
      <c r="Y194" s="77" t="str">
        <f t="shared" si="21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20"/>
        <v>210000</v>
      </c>
      <c r="I195" s="63"/>
      <c r="J195" s="72" t="str">
        <f t="shared" si="19"/>
        <v/>
      </c>
      <c r="K195" s="73" t="str">
        <f t="shared" si="19"/>
        <v/>
      </c>
      <c r="L195" s="73" t="str">
        <f t="shared" si="19"/>
        <v/>
      </c>
      <c r="M195" s="73" t="str">
        <f t="shared" si="19"/>
        <v/>
      </c>
      <c r="N195" s="74" t="str">
        <f t="shared" si="19"/>
        <v/>
      </c>
      <c r="O195" s="63"/>
      <c r="P195" s="75" t="str">
        <f t="shared" si="21"/>
        <v/>
      </c>
      <c r="Q195" s="76" t="str">
        <f t="shared" si="21"/>
        <v/>
      </c>
      <c r="R195" s="76" t="str">
        <f t="shared" si="21"/>
        <v/>
      </c>
      <c r="S195" s="76" t="str">
        <f t="shared" si="21"/>
        <v/>
      </c>
      <c r="T195" s="76" t="str">
        <f t="shared" si="21"/>
        <v/>
      </c>
      <c r="U195" s="76" t="str">
        <f t="shared" si="21"/>
        <v/>
      </c>
      <c r="V195" s="76" t="str">
        <f t="shared" si="21"/>
        <v/>
      </c>
      <c r="W195" s="76" t="str">
        <f t="shared" si="21"/>
        <v/>
      </c>
      <c r="X195" s="76" t="str">
        <f t="shared" si="21"/>
        <v/>
      </c>
      <c r="Y195" s="77" t="str">
        <f t="shared" si="21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20"/>
        <v>210000</v>
      </c>
      <c r="I196" s="63"/>
      <c r="J196" s="72" t="str">
        <f t="shared" si="19"/>
        <v/>
      </c>
      <c r="K196" s="73" t="str">
        <f t="shared" si="19"/>
        <v/>
      </c>
      <c r="L196" s="73" t="str">
        <f t="shared" si="19"/>
        <v/>
      </c>
      <c r="M196" s="73" t="str">
        <f t="shared" si="19"/>
        <v/>
      </c>
      <c r="N196" s="74" t="str">
        <f t="shared" si="19"/>
        <v/>
      </c>
      <c r="O196" s="63"/>
      <c r="P196" s="75" t="str">
        <f t="shared" si="21"/>
        <v/>
      </c>
      <c r="Q196" s="76" t="str">
        <f t="shared" si="21"/>
        <v/>
      </c>
      <c r="R196" s="76" t="str">
        <f t="shared" si="21"/>
        <v/>
      </c>
      <c r="S196" s="76" t="str">
        <f t="shared" si="21"/>
        <v/>
      </c>
      <c r="T196" s="76" t="str">
        <f t="shared" si="21"/>
        <v/>
      </c>
      <c r="U196" s="76" t="str">
        <f t="shared" si="21"/>
        <v/>
      </c>
      <c r="V196" s="76" t="str">
        <f t="shared" si="21"/>
        <v/>
      </c>
      <c r="W196" s="76" t="str">
        <f t="shared" si="21"/>
        <v/>
      </c>
      <c r="X196" s="76" t="str">
        <f t="shared" si="21"/>
        <v/>
      </c>
      <c r="Y196" s="77" t="str">
        <f t="shared" si="21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20"/>
        <v>210000</v>
      </c>
      <c r="I197" s="63"/>
      <c r="J197" s="72" t="str">
        <f t="shared" si="19"/>
        <v/>
      </c>
      <c r="K197" s="73" t="str">
        <f t="shared" si="19"/>
        <v/>
      </c>
      <c r="L197" s="73" t="str">
        <f t="shared" si="19"/>
        <v/>
      </c>
      <c r="M197" s="73" t="str">
        <f t="shared" si="19"/>
        <v/>
      </c>
      <c r="N197" s="74" t="str">
        <f t="shared" si="19"/>
        <v/>
      </c>
      <c r="O197" s="63"/>
      <c r="P197" s="75" t="str">
        <f t="shared" si="21"/>
        <v/>
      </c>
      <c r="Q197" s="76" t="str">
        <f t="shared" si="21"/>
        <v/>
      </c>
      <c r="R197" s="76" t="str">
        <f t="shared" si="21"/>
        <v/>
      </c>
      <c r="S197" s="76" t="str">
        <f t="shared" si="21"/>
        <v/>
      </c>
      <c r="T197" s="76" t="str">
        <f t="shared" si="21"/>
        <v/>
      </c>
      <c r="U197" s="76" t="str">
        <f t="shared" si="21"/>
        <v/>
      </c>
      <c r="V197" s="76" t="str">
        <f t="shared" si="21"/>
        <v/>
      </c>
      <c r="W197" s="76" t="str">
        <f t="shared" si="21"/>
        <v/>
      </c>
      <c r="X197" s="76" t="str">
        <f t="shared" si="21"/>
        <v/>
      </c>
      <c r="Y197" s="77" t="str">
        <f t="shared" si="21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20"/>
        <v>210000</v>
      </c>
      <c r="I198" s="63"/>
      <c r="J198" s="72" t="str">
        <f t="shared" si="19"/>
        <v/>
      </c>
      <c r="K198" s="73" t="str">
        <f t="shared" si="19"/>
        <v/>
      </c>
      <c r="L198" s="73" t="str">
        <f t="shared" si="19"/>
        <v/>
      </c>
      <c r="M198" s="73" t="str">
        <f t="shared" si="19"/>
        <v/>
      </c>
      <c r="N198" s="74" t="str">
        <f t="shared" si="19"/>
        <v/>
      </c>
      <c r="O198" s="63"/>
      <c r="P198" s="75" t="str">
        <f t="shared" si="21"/>
        <v/>
      </c>
      <c r="Q198" s="76" t="str">
        <f t="shared" si="21"/>
        <v/>
      </c>
      <c r="R198" s="76" t="str">
        <f t="shared" si="21"/>
        <v/>
      </c>
      <c r="S198" s="76" t="str">
        <f t="shared" si="21"/>
        <v/>
      </c>
      <c r="T198" s="76" t="str">
        <f t="shared" si="21"/>
        <v/>
      </c>
      <c r="U198" s="76" t="str">
        <f t="shared" si="21"/>
        <v/>
      </c>
      <c r="V198" s="76" t="str">
        <f t="shared" si="21"/>
        <v/>
      </c>
      <c r="W198" s="76" t="str">
        <f t="shared" si="21"/>
        <v/>
      </c>
      <c r="X198" s="76" t="str">
        <f t="shared" si="21"/>
        <v/>
      </c>
      <c r="Y198" s="77" t="str">
        <f t="shared" si="21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20"/>
        <v>210000</v>
      </c>
      <c r="I199" s="63"/>
      <c r="J199" s="72" t="str">
        <f t="shared" si="19"/>
        <v/>
      </c>
      <c r="K199" s="73" t="str">
        <f t="shared" si="19"/>
        <v/>
      </c>
      <c r="L199" s="73" t="str">
        <f t="shared" si="19"/>
        <v/>
      </c>
      <c r="M199" s="73" t="str">
        <f t="shared" si="19"/>
        <v/>
      </c>
      <c r="N199" s="74" t="str">
        <f t="shared" si="19"/>
        <v/>
      </c>
      <c r="O199" s="63"/>
      <c r="P199" s="75" t="str">
        <f t="shared" si="21"/>
        <v/>
      </c>
      <c r="Q199" s="76" t="str">
        <f t="shared" si="21"/>
        <v/>
      </c>
      <c r="R199" s="76" t="str">
        <f t="shared" si="21"/>
        <v/>
      </c>
      <c r="S199" s="76" t="str">
        <f t="shared" si="21"/>
        <v/>
      </c>
      <c r="T199" s="76" t="str">
        <f t="shared" si="21"/>
        <v/>
      </c>
      <c r="U199" s="76" t="str">
        <f t="shared" si="21"/>
        <v/>
      </c>
      <c r="V199" s="76" t="str">
        <f t="shared" si="21"/>
        <v/>
      </c>
      <c r="W199" s="76" t="str">
        <f t="shared" si="21"/>
        <v/>
      </c>
      <c r="X199" s="76" t="str">
        <f t="shared" si="21"/>
        <v/>
      </c>
      <c r="Y199" s="77" t="str">
        <f t="shared" si="21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20"/>
        <v>210000</v>
      </c>
      <c r="I200" s="63"/>
      <c r="J200" s="72" t="str">
        <f t="shared" si="19"/>
        <v/>
      </c>
      <c r="K200" s="73" t="str">
        <f t="shared" si="19"/>
        <v/>
      </c>
      <c r="L200" s="73" t="str">
        <f t="shared" si="19"/>
        <v/>
      </c>
      <c r="M200" s="73" t="str">
        <f t="shared" si="19"/>
        <v/>
      </c>
      <c r="N200" s="74" t="str">
        <f t="shared" si="19"/>
        <v/>
      </c>
      <c r="O200" s="63"/>
      <c r="P200" s="75" t="str">
        <f t="shared" si="21"/>
        <v/>
      </c>
      <c r="Q200" s="76" t="str">
        <f t="shared" si="21"/>
        <v/>
      </c>
      <c r="R200" s="76" t="str">
        <f t="shared" si="21"/>
        <v/>
      </c>
      <c r="S200" s="76" t="str">
        <f t="shared" si="21"/>
        <v/>
      </c>
      <c r="T200" s="76" t="str">
        <f t="shared" si="21"/>
        <v/>
      </c>
      <c r="U200" s="76" t="str">
        <f t="shared" si="21"/>
        <v/>
      </c>
      <c r="V200" s="76" t="str">
        <f t="shared" si="21"/>
        <v/>
      </c>
      <c r="W200" s="76" t="str">
        <f t="shared" si="21"/>
        <v/>
      </c>
      <c r="X200" s="76" t="str">
        <f t="shared" si="21"/>
        <v/>
      </c>
      <c r="Y200" s="77" t="str">
        <f t="shared" si="21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20"/>
        <v>210000</v>
      </c>
      <c r="I201" s="63"/>
      <c r="J201" s="72" t="str">
        <f t="shared" si="19"/>
        <v/>
      </c>
      <c r="K201" s="73" t="str">
        <f t="shared" si="19"/>
        <v/>
      </c>
      <c r="L201" s="73" t="str">
        <f t="shared" si="19"/>
        <v/>
      </c>
      <c r="M201" s="73" t="str">
        <f t="shared" si="19"/>
        <v/>
      </c>
      <c r="N201" s="74" t="str">
        <f t="shared" si="19"/>
        <v/>
      </c>
      <c r="O201" s="63"/>
      <c r="P201" s="75" t="str">
        <f t="shared" si="21"/>
        <v/>
      </c>
      <c r="Q201" s="76" t="str">
        <f t="shared" si="21"/>
        <v/>
      </c>
      <c r="R201" s="76" t="str">
        <f t="shared" si="21"/>
        <v/>
      </c>
      <c r="S201" s="76" t="str">
        <f t="shared" si="21"/>
        <v/>
      </c>
      <c r="T201" s="76" t="str">
        <f t="shared" si="21"/>
        <v/>
      </c>
      <c r="U201" s="76" t="str">
        <f t="shared" si="21"/>
        <v/>
      </c>
      <c r="V201" s="76" t="str">
        <f t="shared" si="21"/>
        <v/>
      </c>
      <c r="W201" s="76" t="str">
        <f t="shared" si="21"/>
        <v/>
      </c>
      <c r="X201" s="76" t="str">
        <f t="shared" si="21"/>
        <v/>
      </c>
      <c r="Y201" s="77" t="str">
        <f t="shared" si="21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20"/>
        <v>210000</v>
      </c>
      <c r="I202" s="63"/>
      <c r="J202" s="72" t="str">
        <f t="shared" si="19"/>
        <v/>
      </c>
      <c r="K202" s="73" t="str">
        <f t="shared" si="19"/>
        <v/>
      </c>
      <c r="L202" s="73" t="str">
        <f t="shared" si="19"/>
        <v/>
      </c>
      <c r="M202" s="73" t="str">
        <f t="shared" si="19"/>
        <v/>
      </c>
      <c r="N202" s="74" t="str">
        <f t="shared" si="19"/>
        <v/>
      </c>
      <c r="O202" s="63"/>
      <c r="P202" s="75" t="str">
        <f t="shared" si="21"/>
        <v/>
      </c>
      <c r="Q202" s="76" t="str">
        <f t="shared" si="21"/>
        <v/>
      </c>
      <c r="R202" s="76" t="str">
        <f t="shared" si="21"/>
        <v/>
      </c>
      <c r="S202" s="76" t="str">
        <f t="shared" si="21"/>
        <v/>
      </c>
      <c r="T202" s="76" t="str">
        <f t="shared" si="21"/>
        <v/>
      </c>
      <c r="U202" s="76" t="str">
        <f t="shared" si="21"/>
        <v/>
      </c>
      <c r="V202" s="76" t="str">
        <f t="shared" si="21"/>
        <v/>
      </c>
      <c r="W202" s="76" t="str">
        <f t="shared" si="21"/>
        <v/>
      </c>
      <c r="X202" s="76" t="str">
        <f t="shared" si="21"/>
        <v/>
      </c>
      <c r="Y202" s="77" t="str">
        <f t="shared" si="21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20"/>
        <v>210000</v>
      </c>
      <c r="I203" s="63"/>
      <c r="J203" s="72" t="str">
        <f t="shared" si="19"/>
        <v/>
      </c>
      <c r="K203" s="73" t="str">
        <f t="shared" si="19"/>
        <v/>
      </c>
      <c r="L203" s="73" t="str">
        <f t="shared" si="19"/>
        <v/>
      </c>
      <c r="M203" s="73" t="str">
        <f t="shared" si="19"/>
        <v/>
      </c>
      <c r="N203" s="74" t="str">
        <f t="shared" si="19"/>
        <v/>
      </c>
      <c r="O203" s="63"/>
      <c r="P203" s="75" t="str">
        <f t="shared" si="21"/>
        <v/>
      </c>
      <c r="Q203" s="76" t="str">
        <f t="shared" si="21"/>
        <v/>
      </c>
      <c r="R203" s="76" t="str">
        <f t="shared" si="21"/>
        <v/>
      </c>
      <c r="S203" s="76" t="str">
        <f t="shared" si="21"/>
        <v/>
      </c>
      <c r="T203" s="76" t="str">
        <f t="shared" si="21"/>
        <v/>
      </c>
      <c r="U203" s="76" t="str">
        <f t="shared" si="21"/>
        <v/>
      </c>
      <c r="V203" s="76" t="str">
        <f t="shared" si="21"/>
        <v/>
      </c>
      <c r="W203" s="76" t="str">
        <f t="shared" si="21"/>
        <v/>
      </c>
      <c r="X203" s="76" t="str">
        <f t="shared" si="21"/>
        <v/>
      </c>
      <c r="Y203" s="77" t="str">
        <f t="shared" si="21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20"/>
        <v>210000</v>
      </c>
      <c r="I204" s="63"/>
      <c r="J204" s="72" t="str">
        <f t="shared" si="19"/>
        <v/>
      </c>
      <c r="K204" s="73" t="str">
        <f t="shared" si="19"/>
        <v/>
      </c>
      <c r="L204" s="73" t="str">
        <f t="shared" si="19"/>
        <v/>
      </c>
      <c r="M204" s="73" t="str">
        <f t="shared" si="19"/>
        <v/>
      </c>
      <c r="N204" s="74" t="str">
        <f t="shared" si="19"/>
        <v/>
      </c>
      <c r="O204" s="63"/>
      <c r="P204" s="75" t="str">
        <f t="shared" si="21"/>
        <v/>
      </c>
      <c r="Q204" s="76" t="str">
        <f t="shared" si="21"/>
        <v/>
      </c>
      <c r="R204" s="76" t="str">
        <f t="shared" si="21"/>
        <v/>
      </c>
      <c r="S204" s="76" t="str">
        <f t="shared" si="21"/>
        <v/>
      </c>
      <c r="T204" s="76" t="str">
        <f t="shared" si="21"/>
        <v/>
      </c>
      <c r="U204" s="76" t="str">
        <f t="shared" si="21"/>
        <v/>
      </c>
      <c r="V204" s="76" t="str">
        <f t="shared" si="21"/>
        <v/>
      </c>
      <c r="W204" s="76" t="str">
        <f t="shared" si="21"/>
        <v/>
      </c>
      <c r="X204" s="76" t="str">
        <f t="shared" si="21"/>
        <v/>
      </c>
      <c r="Y204" s="77" t="str">
        <f t="shared" si="21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20"/>
        <v>210000</v>
      </c>
      <c r="I205" s="63"/>
      <c r="J205" s="72" t="str">
        <f t="shared" si="19"/>
        <v/>
      </c>
      <c r="K205" s="73" t="str">
        <f t="shared" si="19"/>
        <v/>
      </c>
      <c r="L205" s="73" t="str">
        <f t="shared" si="19"/>
        <v/>
      </c>
      <c r="M205" s="73" t="str">
        <f t="shared" si="19"/>
        <v/>
      </c>
      <c r="N205" s="74" t="str">
        <f t="shared" si="19"/>
        <v/>
      </c>
      <c r="O205" s="63"/>
      <c r="P205" s="75" t="str">
        <f t="shared" si="21"/>
        <v/>
      </c>
      <c r="Q205" s="76" t="str">
        <f t="shared" si="21"/>
        <v/>
      </c>
      <c r="R205" s="76" t="str">
        <f t="shared" si="21"/>
        <v/>
      </c>
      <c r="S205" s="76" t="str">
        <f t="shared" si="21"/>
        <v/>
      </c>
      <c r="T205" s="76" t="str">
        <f t="shared" si="21"/>
        <v/>
      </c>
      <c r="U205" s="76" t="str">
        <f t="shared" si="21"/>
        <v/>
      </c>
      <c r="V205" s="76" t="str">
        <f t="shared" si="21"/>
        <v/>
      </c>
      <c r="W205" s="76" t="str">
        <f t="shared" si="21"/>
        <v/>
      </c>
      <c r="X205" s="76" t="str">
        <f t="shared" si="21"/>
        <v/>
      </c>
      <c r="Y205" s="77" t="str">
        <f t="shared" si="21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20"/>
        <v>210000</v>
      </c>
      <c r="I206" s="63"/>
      <c r="J206" s="72" t="str">
        <f t="shared" si="19"/>
        <v/>
      </c>
      <c r="K206" s="73" t="str">
        <f t="shared" si="19"/>
        <v/>
      </c>
      <c r="L206" s="73" t="str">
        <f t="shared" si="19"/>
        <v/>
      </c>
      <c r="M206" s="73" t="str">
        <f t="shared" si="19"/>
        <v/>
      </c>
      <c r="N206" s="74" t="str">
        <f t="shared" si="19"/>
        <v/>
      </c>
      <c r="O206" s="63"/>
      <c r="P206" s="75" t="str">
        <f t="shared" si="21"/>
        <v/>
      </c>
      <c r="Q206" s="76" t="str">
        <f t="shared" si="21"/>
        <v/>
      </c>
      <c r="R206" s="76" t="str">
        <f t="shared" si="21"/>
        <v/>
      </c>
      <c r="S206" s="76" t="str">
        <f t="shared" si="21"/>
        <v/>
      </c>
      <c r="T206" s="76" t="str">
        <f t="shared" si="21"/>
        <v/>
      </c>
      <c r="U206" s="76" t="str">
        <f t="shared" si="21"/>
        <v/>
      </c>
      <c r="V206" s="76" t="str">
        <f t="shared" si="21"/>
        <v/>
      </c>
      <c r="W206" s="76" t="str">
        <f t="shared" si="21"/>
        <v/>
      </c>
      <c r="X206" s="76" t="str">
        <f t="shared" si="21"/>
        <v/>
      </c>
      <c r="Y206" s="77" t="str">
        <f t="shared" si="21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20"/>
        <v>210000</v>
      </c>
      <c r="I207" s="63"/>
      <c r="J207" s="72" t="str">
        <f t="shared" si="19"/>
        <v/>
      </c>
      <c r="K207" s="73" t="str">
        <f t="shared" si="19"/>
        <v/>
      </c>
      <c r="L207" s="73" t="str">
        <f t="shared" si="19"/>
        <v/>
      </c>
      <c r="M207" s="73" t="str">
        <f t="shared" si="19"/>
        <v/>
      </c>
      <c r="N207" s="74" t="str">
        <f t="shared" si="19"/>
        <v/>
      </c>
      <c r="O207" s="63"/>
      <c r="P207" s="75" t="str">
        <f t="shared" si="21"/>
        <v/>
      </c>
      <c r="Q207" s="76" t="str">
        <f t="shared" si="21"/>
        <v/>
      </c>
      <c r="R207" s="76" t="str">
        <f t="shared" si="21"/>
        <v/>
      </c>
      <c r="S207" s="76" t="str">
        <f t="shared" si="21"/>
        <v/>
      </c>
      <c r="T207" s="76" t="str">
        <f t="shared" si="21"/>
        <v/>
      </c>
      <c r="U207" s="76" t="str">
        <f t="shared" si="21"/>
        <v/>
      </c>
      <c r="V207" s="76" t="str">
        <f t="shared" si="21"/>
        <v/>
      </c>
      <c r="W207" s="76" t="str">
        <f t="shared" si="21"/>
        <v/>
      </c>
      <c r="X207" s="76" t="str">
        <f t="shared" si="21"/>
        <v/>
      </c>
      <c r="Y207" s="77" t="str">
        <f t="shared" si="21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20"/>
        <v>210000</v>
      </c>
      <c r="I208" s="63"/>
      <c r="J208" s="72" t="str">
        <f t="shared" si="19"/>
        <v/>
      </c>
      <c r="K208" s="73" t="str">
        <f t="shared" si="19"/>
        <v/>
      </c>
      <c r="L208" s="73" t="str">
        <f t="shared" si="19"/>
        <v/>
      </c>
      <c r="M208" s="73" t="str">
        <f t="shared" si="19"/>
        <v/>
      </c>
      <c r="N208" s="74" t="str">
        <f t="shared" si="19"/>
        <v/>
      </c>
      <c r="O208" s="63"/>
      <c r="P208" s="75" t="str">
        <f t="shared" si="21"/>
        <v/>
      </c>
      <c r="Q208" s="76" t="str">
        <f t="shared" si="21"/>
        <v/>
      </c>
      <c r="R208" s="76" t="str">
        <f t="shared" si="21"/>
        <v/>
      </c>
      <c r="S208" s="76" t="str">
        <f t="shared" si="21"/>
        <v/>
      </c>
      <c r="T208" s="76" t="str">
        <f t="shared" si="21"/>
        <v/>
      </c>
      <c r="U208" s="76" t="str">
        <f t="shared" si="21"/>
        <v/>
      </c>
      <c r="V208" s="76" t="str">
        <f t="shared" si="21"/>
        <v/>
      </c>
      <c r="W208" s="76" t="str">
        <f t="shared" si="21"/>
        <v/>
      </c>
      <c r="X208" s="76" t="str">
        <f t="shared" si="21"/>
        <v/>
      </c>
      <c r="Y208" s="77" t="str">
        <f t="shared" si="21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20"/>
        <v>210000</v>
      </c>
      <c r="I209" s="63"/>
      <c r="J209" s="72" t="str">
        <f t="shared" si="19"/>
        <v/>
      </c>
      <c r="K209" s="73" t="str">
        <f t="shared" si="19"/>
        <v/>
      </c>
      <c r="L209" s="73" t="str">
        <f t="shared" si="19"/>
        <v/>
      </c>
      <c r="M209" s="73" t="str">
        <f t="shared" si="19"/>
        <v/>
      </c>
      <c r="N209" s="74" t="str">
        <f t="shared" si="19"/>
        <v/>
      </c>
      <c r="O209" s="63"/>
      <c r="P209" s="75" t="str">
        <f t="shared" si="21"/>
        <v/>
      </c>
      <c r="Q209" s="76" t="str">
        <f t="shared" si="21"/>
        <v/>
      </c>
      <c r="R209" s="76" t="str">
        <f t="shared" si="21"/>
        <v/>
      </c>
      <c r="S209" s="76" t="str">
        <f t="shared" si="21"/>
        <v/>
      </c>
      <c r="T209" s="76" t="str">
        <f t="shared" si="21"/>
        <v/>
      </c>
      <c r="U209" s="76" t="str">
        <f t="shared" si="21"/>
        <v/>
      </c>
      <c r="V209" s="76" t="str">
        <f t="shared" si="21"/>
        <v/>
      </c>
      <c r="W209" s="76" t="str">
        <f t="shared" si="21"/>
        <v/>
      </c>
      <c r="X209" s="76" t="str">
        <f t="shared" si="21"/>
        <v/>
      </c>
      <c r="Y209" s="77" t="str">
        <f t="shared" si="21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20"/>
        <v>210000</v>
      </c>
      <c r="I210" s="63"/>
      <c r="J210" s="72" t="str">
        <f t="shared" si="19"/>
        <v/>
      </c>
      <c r="K210" s="73" t="str">
        <f t="shared" si="19"/>
        <v/>
      </c>
      <c r="L210" s="73" t="str">
        <f t="shared" si="19"/>
        <v/>
      </c>
      <c r="M210" s="73" t="str">
        <f t="shared" si="19"/>
        <v/>
      </c>
      <c r="N210" s="74" t="str">
        <f t="shared" si="19"/>
        <v/>
      </c>
      <c r="O210" s="63"/>
      <c r="P210" s="75" t="str">
        <f t="shared" si="21"/>
        <v/>
      </c>
      <c r="Q210" s="76" t="str">
        <f t="shared" si="21"/>
        <v/>
      </c>
      <c r="R210" s="76" t="str">
        <f t="shared" si="21"/>
        <v/>
      </c>
      <c r="S210" s="76" t="str">
        <f t="shared" si="21"/>
        <v/>
      </c>
      <c r="T210" s="76" t="str">
        <f t="shared" si="21"/>
        <v/>
      </c>
      <c r="U210" s="76" t="str">
        <f t="shared" si="21"/>
        <v/>
      </c>
      <c r="V210" s="76" t="str">
        <f t="shared" si="21"/>
        <v/>
      </c>
      <c r="W210" s="76" t="str">
        <f t="shared" si="21"/>
        <v/>
      </c>
      <c r="X210" s="76" t="str">
        <f t="shared" si="21"/>
        <v/>
      </c>
      <c r="Y210" s="77" t="str">
        <f t="shared" si="21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20"/>
        <v>210000</v>
      </c>
      <c r="I211" s="63"/>
      <c r="J211" s="72" t="str">
        <f t="shared" si="19"/>
        <v/>
      </c>
      <c r="K211" s="73" t="str">
        <f t="shared" si="19"/>
        <v/>
      </c>
      <c r="L211" s="73" t="str">
        <f t="shared" si="19"/>
        <v/>
      </c>
      <c r="M211" s="73" t="str">
        <f t="shared" si="19"/>
        <v/>
      </c>
      <c r="N211" s="74" t="str">
        <f t="shared" si="19"/>
        <v/>
      </c>
      <c r="O211" s="63"/>
      <c r="P211" s="75" t="str">
        <f t="shared" si="21"/>
        <v/>
      </c>
      <c r="Q211" s="76" t="str">
        <f t="shared" si="21"/>
        <v/>
      </c>
      <c r="R211" s="76" t="str">
        <f t="shared" si="21"/>
        <v/>
      </c>
      <c r="S211" s="76" t="str">
        <f t="shared" si="21"/>
        <v/>
      </c>
      <c r="T211" s="76" t="str">
        <f t="shared" si="21"/>
        <v/>
      </c>
      <c r="U211" s="76" t="str">
        <f t="shared" si="21"/>
        <v/>
      </c>
      <c r="V211" s="76" t="str">
        <f t="shared" si="21"/>
        <v/>
      </c>
      <c r="W211" s="76" t="str">
        <f t="shared" si="21"/>
        <v/>
      </c>
      <c r="X211" s="76" t="str">
        <f t="shared" si="21"/>
        <v/>
      </c>
      <c r="Y211" s="77" t="str">
        <f t="shared" si="21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20"/>
        <v>210000</v>
      </c>
      <c r="I212" s="63"/>
      <c r="J212" s="72" t="str">
        <f t="shared" si="19"/>
        <v/>
      </c>
      <c r="K212" s="73" t="str">
        <f t="shared" si="19"/>
        <v/>
      </c>
      <c r="L212" s="73" t="str">
        <f t="shared" si="19"/>
        <v/>
      </c>
      <c r="M212" s="73" t="str">
        <f t="shared" si="19"/>
        <v/>
      </c>
      <c r="N212" s="74" t="str">
        <f t="shared" si="19"/>
        <v/>
      </c>
      <c r="O212" s="63"/>
      <c r="P212" s="75" t="str">
        <f t="shared" si="21"/>
        <v/>
      </c>
      <c r="Q212" s="76" t="str">
        <f t="shared" si="21"/>
        <v/>
      </c>
      <c r="R212" s="76" t="str">
        <f t="shared" si="21"/>
        <v/>
      </c>
      <c r="S212" s="76" t="str">
        <f t="shared" si="21"/>
        <v/>
      </c>
      <c r="T212" s="76" t="str">
        <f t="shared" si="21"/>
        <v/>
      </c>
      <c r="U212" s="76" t="str">
        <f t="shared" si="21"/>
        <v/>
      </c>
      <c r="V212" s="76" t="str">
        <f t="shared" si="21"/>
        <v/>
      </c>
      <c r="W212" s="76" t="str">
        <f t="shared" si="21"/>
        <v/>
      </c>
      <c r="X212" s="76" t="str">
        <f t="shared" si="21"/>
        <v/>
      </c>
      <c r="Y212" s="77" t="str">
        <f t="shared" si="21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20"/>
        <v>210000</v>
      </c>
      <c r="I213" s="63"/>
      <c r="J213" s="72" t="str">
        <f t="shared" si="19"/>
        <v/>
      </c>
      <c r="K213" s="73" t="str">
        <f t="shared" si="19"/>
        <v/>
      </c>
      <c r="L213" s="73" t="str">
        <f t="shared" si="19"/>
        <v/>
      </c>
      <c r="M213" s="73" t="str">
        <f t="shared" si="19"/>
        <v/>
      </c>
      <c r="N213" s="74" t="str">
        <f t="shared" si="19"/>
        <v/>
      </c>
      <c r="O213" s="63"/>
      <c r="P213" s="75" t="str">
        <f t="shared" si="21"/>
        <v/>
      </c>
      <c r="Q213" s="76" t="str">
        <f t="shared" si="21"/>
        <v/>
      </c>
      <c r="R213" s="76" t="str">
        <f t="shared" si="21"/>
        <v/>
      </c>
      <c r="S213" s="76" t="str">
        <f t="shared" si="21"/>
        <v/>
      </c>
      <c r="T213" s="76" t="str">
        <f t="shared" si="21"/>
        <v/>
      </c>
      <c r="U213" s="76" t="str">
        <f t="shared" si="21"/>
        <v/>
      </c>
      <c r="V213" s="76" t="str">
        <f t="shared" si="21"/>
        <v/>
      </c>
      <c r="W213" s="76" t="str">
        <f t="shared" si="21"/>
        <v/>
      </c>
      <c r="X213" s="76" t="str">
        <f t="shared" si="21"/>
        <v/>
      </c>
      <c r="Y213" s="77" t="str">
        <f t="shared" si="21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20"/>
        <v>210000</v>
      </c>
      <c r="I214" s="63"/>
      <c r="J214" s="72" t="str">
        <f t="shared" si="19"/>
        <v/>
      </c>
      <c r="K214" s="73" t="str">
        <f t="shared" si="19"/>
        <v/>
      </c>
      <c r="L214" s="73" t="str">
        <f t="shared" si="19"/>
        <v/>
      </c>
      <c r="M214" s="73" t="str">
        <f t="shared" si="19"/>
        <v/>
      </c>
      <c r="N214" s="74" t="str">
        <f t="shared" si="19"/>
        <v/>
      </c>
      <c r="O214" s="63"/>
      <c r="P214" s="75" t="str">
        <f t="shared" si="21"/>
        <v/>
      </c>
      <c r="Q214" s="76" t="str">
        <f t="shared" si="21"/>
        <v/>
      </c>
      <c r="R214" s="76" t="str">
        <f t="shared" si="21"/>
        <v/>
      </c>
      <c r="S214" s="76" t="str">
        <f t="shared" si="21"/>
        <v/>
      </c>
      <c r="T214" s="76" t="str">
        <f t="shared" si="21"/>
        <v/>
      </c>
      <c r="U214" s="76" t="str">
        <f t="shared" si="21"/>
        <v/>
      </c>
      <c r="V214" s="76" t="str">
        <f t="shared" si="21"/>
        <v/>
      </c>
      <c r="W214" s="76" t="str">
        <f t="shared" si="21"/>
        <v/>
      </c>
      <c r="X214" s="76" t="str">
        <f t="shared" si="21"/>
        <v/>
      </c>
      <c r="Y214" s="77" t="str">
        <f t="shared" si="21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20"/>
        <v>210000</v>
      </c>
      <c r="I215" s="63"/>
      <c r="J215" s="72" t="str">
        <f t="shared" si="19"/>
        <v/>
      </c>
      <c r="K215" s="73" t="str">
        <f t="shared" si="19"/>
        <v/>
      </c>
      <c r="L215" s="73" t="str">
        <f t="shared" si="19"/>
        <v/>
      </c>
      <c r="M215" s="73" t="str">
        <f t="shared" si="19"/>
        <v/>
      </c>
      <c r="N215" s="74" t="str">
        <f t="shared" si="19"/>
        <v/>
      </c>
      <c r="O215" s="63"/>
      <c r="P215" s="75" t="str">
        <f t="shared" si="21"/>
        <v/>
      </c>
      <c r="Q215" s="76" t="str">
        <f t="shared" si="21"/>
        <v/>
      </c>
      <c r="R215" s="76" t="str">
        <f t="shared" si="21"/>
        <v/>
      </c>
      <c r="S215" s="76" t="str">
        <f t="shared" si="21"/>
        <v/>
      </c>
      <c r="T215" s="76" t="str">
        <f t="shared" si="21"/>
        <v/>
      </c>
      <c r="U215" s="76" t="str">
        <f t="shared" si="21"/>
        <v/>
      </c>
      <c r="V215" s="76" t="str">
        <f t="shared" si="21"/>
        <v/>
      </c>
      <c r="W215" s="76" t="str">
        <f t="shared" si="21"/>
        <v/>
      </c>
      <c r="X215" s="76" t="str">
        <f t="shared" si="21"/>
        <v/>
      </c>
      <c r="Y215" s="77" t="str">
        <f t="shared" si="21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20"/>
        <v>210000</v>
      </c>
      <c r="I216" s="63"/>
      <c r="J216" s="72" t="str">
        <f t="shared" si="19"/>
        <v/>
      </c>
      <c r="K216" s="73" t="str">
        <f t="shared" si="19"/>
        <v/>
      </c>
      <c r="L216" s="73" t="str">
        <f t="shared" si="19"/>
        <v/>
      </c>
      <c r="M216" s="73" t="str">
        <f t="shared" si="19"/>
        <v/>
      </c>
      <c r="N216" s="74" t="str">
        <f t="shared" si="19"/>
        <v/>
      </c>
      <c r="O216" s="63"/>
      <c r="P216" s="75" t="str">
        <f t="shared" ref="P216:Y241" si="22">IF($E216=P$5,$F216,"")</f>
        <v/>
      </c>
      <c r="Q216" s="76" t="str">
        <f t="shared" si="22"/>
        <v/>
      </c>
      <c r="R216" s="76" t="str">
        <f t="shared" si="22"/>
        <v/>
      </c>
      <c r="S216" s="76" t="str">
        <f t="shared" si="22"/>
        <v/>
      </c>
      <c r="T216" s="76" t="str">
        <f t="shared" si="22"/>
        <v/>
      </c>
      <c r="U216" s="76" t="str">
        <f t="shared" si="22"/>
        <v/>
      </c>
      <c r="V216" s="76" t="str">
        <f t="shared" si="22"/>
        <v/>
      </c>
      <c r="W216" s="76" t="str">
        <f t="shared" si="22"/>
        <v/>
      </c>
      <c r="X216" s="76" t="str">
        <f t="shared" si="22"/>
        <v/>
      </c>
      <c r="Y216" s="77" t="str">
        <f t="shared" si="22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20"/>
        <v>210000</v>
      </c>
      <c r="I217" s="63"/>
      <c r="J217" s="72" t="str">
        <f t="shared" ref="J217:N265" si="23">IF($E217=J$5,$F217,"")</f>
        <v/>
      </c>
      <c r="K217" s="73" t="str">
        <f t="shared" si="23"/>
        <v/>
      </c>
      <c r="L217" s="73" t="str">
        <f t="shared" si="23"/>
        <v/>
      </c>
      <c r="M217" s="73" t="str">
        <f t="shared" si="23"/>
        <v/>
      </c>
      <c r="N217" s="74" t="str">
        <f t="shared" si="23"/>
        <v/>
      </c>
      <c r="O217" s="63"/>
      <c r="P217" s="75" t="str">
        <f t="shared" si="22"/>
        <v/>
      </c>
      <c r="Q217" s="76" t="str">
        <f t="shared" si="22"/>
        <v/>
      </c>
      <c r="R217" s="76" t="str">
        <f t="shared" si="22"/>
        <v/>
      </c>
      <c r="S217" s="76" t="str">
        <f t="shared" si="22"/>
        <v/>
      </c>
      <c r="T217" s="76" t="str">
        <f t="shared" si="22"/>
        <v/>
      </c>
      <c r="U217" s="76" t="str">
        <f t="shared" si="22"/>
        <v/>
      </c>
      <c r="V217" s="76" t="str">
        <f t="shared" si="22"/>
        <v/>
      </c>
      <c r="W217" s="76" t="str">
        <f t="shared" si="22"/>
        <v/>
      </c>
      <c r="X217" s="76" t="str">
        <f t="shared" si="22"/>
        <v/>
      </c>
      <c r="Y217" s="77" t="str">
        <f t="shared" si="22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20"/>
        <v>210000</v>
      </c>
      <c r="I218" s="63"/>
      <c r="J218" s="72" t="str">
        <f t="shared" si="23"/>
        <v/>
      </c>
      <c r="K218" s="73" t="str">
        <f t="shared" si="23"/>
        <v/>
      </c>
      <c r="L218" s="73" t="str">
        <f t="shared" si="23"/>
        <v/>
      </c>
      <c r="M218" s="73" t="str">
        <f t="shared" si="23"/>
        <v/>
      </c>
      <c r="N218" s="74" t="str">
        <f t="shared" si="23"/>
        <v/>
      </c>
      <c r="O218" s="63"/>
      <c r="P218" s="75" t="str">
        <f t="shared" si="22"/>
        <v/>
      </c>
      <c r="Q218" s="76" t="str">
        <f t="shared" si="22"/>
        <v/>
      </c>
      <c r="R218" s="76" t="str">
        <f t="shared" si="22"/>
        <v/>
      </c>
      <c r="S218" s="76" t="str">
        <f t="shared" si="22"/>
        <v/>
      </c>
      <c r="T218" s="76" t="str">
        <f t="shared" si="22"/>
        <v/>
      </c>
      <c r="U218" s="76" t="str">
        <f t="shared" si="22"/>
        <v/>
      </c>
      <c r="V218" s="76" t="str">
        <f t="shared" si="22"/>
        <v/>
      </c>
      <c r="W218" s="76" t="str">
        <f t="shared" si="22"/>
        <v/>
      </c>
      <c r="X218" s="76" t="str">
        <f t="shared" si="22"/>
        <v/>
      </c>
      <c r="Y218" s="77" t="str">
        <f t="shared" si="22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20"/>
        <v>210000</v>
      </c>
      <c r="I219" s="63"/>
      <c r="J219" s="72" t="str">
        <f t="shared" si="23"/>
        <v/>
      </c>
      <c r="K219" s="73" t="str">
        <f t="shared" si="23"/>
        <v/>
      </c>
      <c r="L219" s="73" t="str">
        <f t="shared" si="23"/>
        <v/>
      </c>
      <c r="M219" s="73" t="str">
        <f t="shared" si="23"/>
        <v/>
      </c>
      <c r="N219" s="74" t="str">
        <f t="shared" si="23"/>
        <v/>
      </c>
      <c r="O219" s="63"/>
      <c r="P219" s="75" t="str">
        <f t="shared" si="22"/>
        <v/>
      </c>
      <c r="Q219" s="76" t="str">
        <f t="shared" si="22"/>
        <v/>
      </c>
      <c r="R219" s="76" t="str">
        <f t="shared" si="22"/>
        <v/>
      </c>
      <c r="S219" s="76" t="str">
        <f t="shared" si="22"/>
        <v/>
      </c>
      <c r="T219" s="76" t="str">
        <f t="shared" si="22"/>
        <v/>
      </c>
      <c r="U219" s="76" t="str">
        <f t="shared" si="22"/>
        <v/>
      </c>
      <c r="V219" s="76" t="str">
        <f t="shared" si="22"/>
        <v/>
      </c>
      <c r="W219" s="76" t="str">
        <f t="shared" si="22"/>
        <v/>
      </c>
      <c r="X219" s="76" t="str">
        <f t="shared" si="22"/>
        <v/>
      </c>
      <c r="Y219" s="77" t="str">
        <f t="shared" si="22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20"/>
        <v>210000</v>
      </c>
      <c r="I220" s="63"/>
      <c r="J220" s="72" t="str">
        <f t="shared" si="23"/>
        <v/>
      </c>
      <c r="K220" s="73" t="str">
        <f t="shared" si="23"/>
        <v/>
      </c>
      <c r="L220" s="73" t="str">
        <f t="shared" si="23"/>
        <v/>
      </c>
      <c r="M220" s="73" t="str">
        <f t="shared" si="23"/>
        <v/>
      </c>
      <c r="N220" s="74" t="str">
        <f t="shared" si="23"/>
        <v/>
      </c>
      <c r="O220" s="63"/>
      <c r="P220" s="75" t="str">
        <f t="shared" si="22"/>
        <v/>
      </c>
      <c r="Q220" s="76" t="str">
        <f t="shared" si="22"/>
        <v/>
      </c>
      <c r="R220" s="76" t="str">
        <f t="shared" si="22"/>
        <v/>
      </c>
      <c r="S220" s="76" t="str">
        <f t="shared" si="22"/>
        <v/>
      </c>
      <c r="T220" s="76" t="str">
        <f t="shared" si="22"/>
        <v/>
      </c>
      <c r="U220" s="76" t="str">
        <f t="shared" si="22"/>
        <v/>
      </c>
      <c r="V220" s="76" t="str">
        <f t="shared" si="22"/>
        <v/>
      </c>
      <c r="W220" s="76" t="str">
        <f t="shared" si="22"/>
        <v/>
      </c>
      <c r="X220" s="76" t="str">
        <f t="shared" si="22"/>
        <v/>
      </c>
      <c r="Y220" s="77" t="str">
        <f t="shared" si="22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20"/>
        <v>210000</v>
      </c>
      <c r="I221" s="63"/>
      <c r="J221" s="72" t="str">
        <f t="shared" si="23"/>
        <v/>
      </c>
      <c r="K221" s="73" t="str">
        <f t="shared" si="23"/>
        <v/>
      </c>
      <c r="L221" s="73" t="str">
        <f t="shared" si="23"/>
        <v/>
      </c>
      <c r="M221" s="73" t="str">
        <f t="shared" si="23"/>
        <v/>
      </c>
      <c r="N221" s="74" t="str">
        <f t="shared" si="23"/>
        <v/>
      </c>
      <c r="O221" s="63"/>
      <c r="P221" s="75" t="str">
        <f t="shared" si="22"/>
        <v/>
      </c>
      <c r="Q221" s="76" t="str">
        <f t="shared" si="22"/>
        <v/>
      </c>
      <c r="R221" s="76" t="str">
        <f t="shared" si="22"/>
        <v/>
      </c>
      <c r="S221" s="76" t="str">
        <f t="shared" si="22"/>
        <v/>
      </c>
      <c r="T221" s="76" t="str">
        <f t="shared" si="22"/>
        <v/>
      </c>
      <c r="U221" s="76" t="str">
        <f t="shared" si="22"/>
        <v/>
      </c>
      <c r="V221" s="76" t="str">
        <f t="shared" si="22"/>
        <v/>
      </c>
      <c r="W221" s="76" t="str">
        <f t="shared" si="22"/>
        <v/>
      </c>
      <c r="X221" s="76" t="str">
        <f t="shared" si="22"/>
        <v/>
      </c>
      <c r="Y221" s="77" t="str">
        <f t="shared" si="22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20"/>
        <v>210000</v>
      </c>
      <c r="I222" s="63"/>
      <c r="J222" s="72" t="str">
        <f t="shared" si="23"/>
        <v/>
      </c>
      <c r="K222" s="73" t="str">
        <f t="shared" si="23"/>
        <v/>
      </c>
      <c r="L222" s="73" t="str">
        <f t="shared" si="23"/>
        <v/>
      </c>
      <c r="M222" s="73" t="str">
        <f t="shared" si="23"/>
        <v/>
      </c>
      <c r="N222" s="74" t="str">
        <f t="shared" si="23"/>
        <v/>
      </c>
      <c r="O222" s="63"/>
      <c r="P222" s="75" t="str">
        <f t="shared" si="22"/>
        <v/>
      </c>
      <c r="Q222" s="76" t="str">
        <f t="shared" si="22"/>
        <v/>
      </c>
      <c r="R222" s="76" t="str">
        <f t="shared" si="22"/>
        <v/>
      </c>
      <c r="S222" s="76" t="str">
        <f t="shared" si="22"/>
        <v/>
      </c>
      <c r="T222" s="76" t="str">
        <f t="shared" si="22"/>
        <v/>
      </c>
      <c r="U222" s="76" t="str">
        <f t="shared" si="22"/>
        <v/>
      </c>
      <c r="V222" s="76" t="str">
        <f t="shared" si="22"/>
        <v/>
      </c>
      <c r="W222" s="76" t="str">
        <f t="shared" si="22"/>
        <v/>
      </c>
      <c r="X222" s="76" t="str">
        <f t="shared" si="22"/>
        <v/>
      </c>
      <c r="Y222" s="77" t="str">
        <f t="shared" si="22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20"/>
        <v>210000</v>
      </c>
      <c r="I223" s="63"/>
      <c r="J223" s="72" t="str">
        <f t="shared" si="23"/>
        <v/>
      </c>
      <c r="K223" s="73" t="str">
        <f t="shared" si="23"/>
        <v/>
      </c>
      <c r="L223" s="73" t="str">
        <f t="shared" si="23"/>
        <v/>
      </c>
      <c r="M223" s="73" t="str">
        <f t="shared" si="23"/>
        <v/>
      </c>
      <c r="N223" s="74" t="str">
        <f t="shared" si="23"/>
        <v/>
      </c>
      <c r="O223" s="63"/>
      <c r="P223" s="75" t="str">
        <f t="shared" si="22"/>
        <v/>
      </c>
      <c r="Q223" s="76" t="str">
        <f t="shared" si="22"/>
        <v/>
      </c>
      <c r="R223" s="76" t="str">
        <f t="shared" si="22"/>
        <v/>
      </c>
      <c r="S223" s="76" t="str">
        <f t="shared" si="22"/>
        <v/>
      </c>
      <c r="T223" s="76" t="str">
        <f t="shared" si="22"/>
        <v/>
      </c>
      <c r="U223" s="76" t="str">
        <f t="shared" si="22"/>
        <v/>
      </c>
      <c r="V223" s="76" t="str">
        <f t="shared" si="22"/>
        <v/>
      </c>
      <c r="W223" s="76" t="str">
        <f t="shared" si="22"/>
        <v/>
      </c>
      <c r="X223" s="76" t="str">
        <f t="shared" si="22"/>
        <v/>
      </c>
      <c r="Y223" s="77" t="str">
        <f t="shared" si="22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20"/>
        <v>210000</v>
      </c>
      <c r="I224" s="63"/>
      <c r="J224" s="72" t="str">
        <f t="shared" si="23"/>
        <v/>
      </c>
      <c r="K224" s="73" t="str">
        <f t="shared" si="23"/>
        <v/>
      </c>
      <c r="L224" s="73" t="str">
        <f t="shared" si="23"/>
        <v/>
      </c>
      <c r="M224" s="73" t="str">
        <f t="shared" si="23"/>
        <v/>
      </c>
      <c r="N224" s="74" t="str">
        <f t="shared" si="23"/>
        <v/>
      </c>
      <c r="O224" s="63"/>
      <c r="P224" s="75" t="str">
        <f t="shared" si="22"/>
        <v/>
      </c>
      <c r="Q224" s="76" t="str">
        <f t="shared" si="22"/>
        <v/>
      </c>
      <c r="R224" s="76" t="str">
        <f t="shared" si="22"/>
        <v/>
      </c>
      <c r="S224" s="76" t="str">
        <f t="shared" si="22"/>
        <v/>
      </c>
      <c r="T224" s="76" t="str">
        <f t="shared" si="22"/>
        <v/>
      </c>
      <c r="U224" s="76" t="str">
        <f t="shared" si="22"/>
        <v/>
      </c>
      <c r="V224" s="76" t="str">
        <f t="shared" si="22"/>
        <v/>
      </c>
      <c r="W224" s="76" t="str">
        <f t="shared" si="22"/>
        <v/>
      </c>
      <c r="X224" s="76" t="str">
        <f t="shared" si="22"/>
        <v/>
      </c>
      <c r="Y224" s="77" t="str">
        <f t="shared" si="22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20"/>
        <v>210000</v>
      </c>
      <c r="I225" s="63"/>
      <c r="J225" s="72" t="str">
        <f t="shared" si="23"/>
        <v/>
      </c>
      <c r="K225" s="73" t="str">
        <f t="shared" si="23"/>
        <v/>
      </c>
      <c r="L225" s="73" t="str">
        <f t="shared" si="23"/>
        <v/>
      </c>
      <c r="M225" s="73" t="str">
        <f t="shared" si="23"/>
        <v/>
      </c>
      <c r="N225" s="74" t="str">
        <f t="shared" si="23"/>
        <v/>
      </c>
      <c r="O225" s="63"/>
      <c r="P225" s="75" t="str">
        <f t="shared" si="22"/>
        <v/>
      </c>
      <c r="Q225" s="76" t="str">
        <f t="shared" si="22"/>
        <v/>
      </c>
      <c r="R225" s="76" t="str">
        <f t="shared" si="22"/>
        <v/>
      </c>
      <c r="S225" s="76" t="str">
        <f t="shared" si="22"/>
        <v/>
      </c>
      <c r="T225" s="76" t="str">
        <f t="shared" si="22"/>
        <v/>
      </c>
      <c r="U225" s="76" t="str">
        <f t="shared" si="22"/>
        <v/>
      </c>
      <c r="V225" s="76" t="str">
        <f t="shared" si="22"/>
        <v/>
      </c>
      <c r="W225" s="76" t="str">
        <f t="shared" si="22"/>
        <v/>
      </c>
      <c r="X225" s="76" t="str">
        <f t="shared" si="22"/>
        <v/>
      </c>
      <c r="Y225" s="77" t="str">
        <f t="shared" si="22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20"/>
        <v>210000</v>
      </c>
      <c r="I226" s="63"/>
      <c r="J226" s="72" t="str">
        <f t="shared" si="23"/>
        <v/>
      </c>
      <c r="K226" s="73" t="str">
        <f t="shared" si="23"/>
        <v/>
      </c>
      <c r="L226" s="73" t="str">
        <f t="shared" si="23"/>
        <v/>
      </c>
      <c r="M226" s="73" t="str">
        <f t="shared" si="23"/>
        <v/>
      </c>
      <c r="N226" s="74" t="str">
        <f t="shared" si="23"/>
        <v/>
      </c>
      <c r="O226" s="63"/>
      <c r="P226" s="75" t="str">
        <f t="shared" si="22"/>
        <v/>
      </c>
      <c r="Q226" s="76" t="str">
        <f t="shared" si="22"/>
        <v/>
      </c>
      <c r="R226" s="76" t="str">
        <f t="shared" si="22"/>
        <v/>
      </c>
      <c r="S226" s="76" t="str">
        <f t="shared" si="22"/>
        <v/>
      </c>
      <c r="T226" s="76" t="str">
        <f t="shared" si="22"/>
        <v/>
      </c>
      <c r="U226" s="76" t="str">
        <f t="shared" si="22"/>
        <v/>
      </c>
      <c r="V226" s="76" t="str">
        <f t="shared" si="22"/>
        <v/>
      </c>
      <c r="W226" s="76" t="str">
        <f t="shared" si="22"/>
        <v/>
      </c>
      <c r="X226" s="76" t="str">
        <f t="shared" si="22"/>
        <v/>
      </c>
      <c r="Y226" s="77" t="str">
        <f t="shared" si="22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20"/>
        <v>210000</v>
      </c>
      <c r="I227" s="63"/>
      <c r="J227" s="72" t="str">
        <f t="shared" si="23"/>
        <v/>
      </c>
      <c r="K227" s="73" t="str">
        <f t="shared" si="23"/>
        <v/>
      </c>
      <c r="L227" s="73" t="str">
        <f t="shared" si="23"/>
        <v/>
      </c>
      <c r="M227" s="73" t="str">
        <f t="shared" si="23"/>
        <v/>
      </c>
      <c r="N227" s="74" t="str">
        <f t="shared" si="23"/>
        <v/>
      </c>
      <c r="O227" s="63"/>
      <c r="P227" s="75" t="str">
        <f t="shared" si="22"/>
        <v/>
      </c>
      <c r="Q227" s="76" t="str">
        <f t="shared" si="22"/>
        <v/>
      </c>
      <c r="R227" s="76" t="str">
        <f t="shared" si="22"/>
        <v/>
      </c>
      <c r="S227" s="76" t="str">
        <f t="shared" si="22"/>
        <v/>
      </c>
      <c r="T227" s="76" t="str">
        <f t="shared" si="22"/>
        <v/>
      </c>
      <c r="U227" s="76" t="str">
        <f t="shared" si="22"/>
        <v/>
      </c>
      <c r="V227" s="76" t="str">
        <f t="shared" si="22"/>
        <v/>
      </c>
      <c r="W227" s="76" t="str">
        <f t="shared" si="22"/>
        <v/>
      </c>
      <c r="X227" s="76" t="str">
        <f t="shared" si="22"/>
        <v/>
      </c>
      <c r="Y227" s="77" t="str">
        <f t="shared" si="22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20"/>
        <v>210000</v>
      </c>
      <c r="I228" s="63"/>
      <c r="J228" s="72" t="str">
        <f t="shared" si="23"/>
        <v/>
      </c>
      <c r="K228" s="73" t="str">
        <f t="shared" si="23"/>
        <v/>
      </c>
      <c r="L228" s="73" t="str">
        <f t="shared" si="23"/>
        <v/>
      </c>
      <c r="M228" s="73" t="str">
        <f t="shared" si="23"/>
        <v/>
      </c>
      <c r="N228" s="74" t="str">
        <f t="shared" si="23"/>
        <v/>
      </c>
      <c r="O228" s="63"/>
      <c r="P228" s="75" t="str">
        <f t="shared" si="22"/>
        <v/>
      </c>
      <c r="Q228" s="76" t="str">
        <f t="shared" si="22"/>
        <v/>
      </c>
      <c r="R228" s="76" t="str">
        <f t="shared" si="22"/>
        <v/>
      </c>
      <c r="S228" s="76" t="str">
        <f t="shared" si="22"/>
        <v/>
      </c>
      <c r="T228" s="76" t="str">
        <f t="shared" si="22"/>
        <v/>
      </c>
      <c r="U228" s="76" t="str">
        <f t="shared" si="22"/>
        <v/>
      </c>
      <c r="V228" s="76" t="str">
        <f t="shared" si="22"/>
        <v/>
      </c>
      <c r="W228" s="76" t="str">
        <f t="shared" si="22"/>
        <v/>
      </c>
      <c r="X228" s="76" t="str">
        <f t="shared" si="22"/>
        <v/>
      </c>
      <c r="Y228" s="77" t="str">
        <f t="shared" si="22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20"/>
        <v>210000</v>
      </c>
      <c r="I229" s="63"/>
      <c r="J229" s="72" t="str">
        <f t="shared" si="23"/>
        <v/>
      </c>
      <c r="K229" s="73" t="str">
        <f t="shared" si="23"/>
        <v/>
      </c>
      <c r="L229" s="73" t="str">
        <f t="shared" si="23"/>
        <v/>
      </c>
      <c r="M229" s="73" t="str">
        <f t="shared" si="23"/>
        <v/>
      </c>
      <c r="N229" s="74" t="str">
        <f t="shared" si="23"/>
        <v/>
      </c>
      <c r="O229" s="63"/>
      <c r="P229" s="75" t="str">
        <f t="shared" si="22"/>
        <v/>
      </c>
      <c r="Q229" s="76" t="str">
        <f t="shared" si="22"/>
        <v/>
      </c>
      <c r="R229" s="76" t="str">
        <f t="shared" si="22"/>
        <v/>
      </c>
      <c r="S229" s="76" t="str">
        <f t="shared" si="22"/>
        <v/>
      </c>
      <c r="T229" s="76" t="str">
        <f t="shared" si="22"/>
        <v/>
      </c>
      <c r="U229" s="76" t="str">
        <f t="shared" si="22"/>
        <v/>
      </c>
      <c r="V229" s="76" t="str">
        <f t="shared" si="22"/>
        <v/>
      </c>
      <c r="W229" s="76" t="str">
        <f t="shared" si="22"/>
        <v/>
      </c>
      <c r="X229" s="76" t="str">
        <f t="shared" si="22"/>
        <v/>
      </c>
      <c r="Y229" s="77" t="str">
        <f t="shared" si="22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20"/>
        <v>210000</v>
      </c>
      <c r="I230" s="63"/>
      <c r="J230" s="72" t="str">
        <f t="shared" si="23"/>
        <v/>
      </c>
      <c r="K230" s="73" t="str">
        <f t="shared" si="23"/>
        <v/>
      </c>
      <c r="L230" s="73" t="str">
        <f t="shared" si="23"/>
        <v/>
      </c>
      <c r="M230" s="73" t="str">
        <f t="shared" si="23"/>
        <v/>
      </c>
      <c r="N230" s="74" t="str">
        <f t="shared" si="23"/>
        <v/>
      </c>
      <c r="O230" s="63"/>
      <c r="P230" s="75" t="str">
        <f t="shared" si="22"/>
        <v/>
      </c>
      <c r="Q230" s="76" t="str">
        <f t="shared" si="22"/>
        <v/>
      </c>
      <c r="R230" s="76" t="str">
        <f t="shared" si="22"/>
        <v/>
      </c>
      <c r="S230" s="76" t="str">
        <f t="shared" si="22"/>
        <v/>
      </c>
      <c r="T230" s="76" t="str">
        <f t="shared" si="22"/>
        <v/>
      </c>
      <c r="U230" s="76" t="str">
        <f t="shared" si="22"/>
        <v/>
      </c>
      <c r="V230" s="76" t="str">
        <f t="shared" si="22"/>
        <v/>
      </c>
      <c r="W230" s="76" t="str">
        <f t="shared" si="22"/>
        <v/>
      </c>
      <c r="X230" s="76" t="str">
        <f t="shared" si="22"/>
        <v/>
      </c>
      <c r="Y230" s="77" t="str">
        <f t="shared" si="22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20"/>
        <v>210000</v>
      </c>
      <c r="I231" s="63"/>
      <c r="J231" s="72" t="str">
        <f t="shared" si="23"/>
        <v/>
      </c>
      <c r="K231" s="73" t="str">
        <f t="shared" si="23"/>
        <v/>
      </c>
      <c r="L231" s="73" t="str">
        <f t="shared" si="23"/>
        <v/>
      </c>
      <c r="M231" s="73" t="str">
        <f t="shared" si="23"/>
        <v/>
      </c>
      <c r="N231" s="74" t="str">
        <f t="shared" si="23"/>
        <v/>
      </c>
      <c r="O231" s="63"/>
      <c r="P231" s="75" t="str">
        <f t="shared" si="22"/>
        <v/>
      </c>
      <c r="Q231" s="76" t="str">
        <f t="shared" si="22"/>
        <v/>
      </c>
      <c r="R231" s="76" t="str">
        <f t="shared" si="22"/>
        <v/>
      </c>
      <c r="S231" s="76" t="str">
        <f t="shared" si="22"/>
        <v/>
      </c>
      <c r="T231" s="76" t="str">
        <f t="shared" si="22"/>
        <v/>
      </c>
      <c r="U231" s="76" t="str">
        <f t="shared" si="22"/>
        <v/>
      </c>
      <c r="V231" s="76" t="str">
        <f t="shared" si="22"/>
        <v/>
      </c>
      <c r="W231" s="76" t="str">
        <f t="shared" si="22"/>
        <v/>
      </c>
      <c r="X231" s="76" t="str">
        <f t="shared" si="22"/>
        <v/>
      </c>
      <c r="Y231" s="77" t="str">
        <f t="shared" si="22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20"/>
        <v>210000</v>
      </c>
      <c r="I232" s="63"/>
      <c r="J232" s="72" t="str">
        <f t="shared" si="23"/>
        <v/>
      </c>
      <c r="K232" s="73" t="str">
        <f t="shared" si="23"/>
        <v/>
      </c>
      <c r="L232" s="73" t="str">
        <f t="shared" si="23"/>
        <v/>
      </c>
      <c r="M232" s="73" t="str">
        <f t="shared" si="23"/>
        <v/>
      </c>
      <c r="N232" s="74" t="str">
        <f t="shared" si="23"/>
        <v/>
      </c>
      <c r="O232" s="63"/>
      <c r="P232" s="75" t="str">
        <f t="shared" si="22"/>
        <v/>
      </c>
      <c r="Q232" s="76" t="str">
        <f t="shared" si="22"/>
        <v/>
      </c>
      <c r="R232" s="76" t="str">
        <f t="shared" si="22"/>
        <v/>
      </c>
      <c r="S232" s="76" t="str">
        <f t="shared" si="22"/>
        <v/>
      </c>
      <c r="T232" s="76" t="str">
        <f t="shared" si="22"/>
        <v/>
      </c>
      <c r="U232" s="76" t="str">
        <f t="shared" si="22"/>
        <v/>
      </c>
      <c r="V232" s="76" t="str">
        <f t="shared" si="22"/>
        <v/>
      </c>
      <c r="W232" s="76" t="str">
        <f t="shared" si="22"/>
        <v/>
      </c>
      <c r="X232" s="76" t="str">
        <f t="shared" si="22"/>
        <v/>
      </c>
      <c r="Y232" s="77" t="str">
        <f t="shared" si="22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20"/>
        <v>210000</v>
      </c>
      <c r="I233" s="63"/>
      <c r="J233" s="72" t="str">
        <f t="shared" si="23"/>
        <v/>
      </c>
      <c r="K233" s="73" t="str">
        <f t="shared" si="23"/>
        <v/>
      </c>
      <c r="L233" s="73" t="str">
        <f t="shared" si="23"/>
        <v/>
      </c>
      <c r="M233" s="73" t="str">
        <f t="shared" si="23"/>
        <v/>
      </c>
      <c r="N233" s="74" t="str">
        <f t="shared" si="23"/>
        <v/>
      </c>
      <c r="O233" s="63"/>
      <c r="P233" s="75" t="str">
        <f t="shared" si="22"/>
        <v/>
      </c>
      <c r="Q233" s="76" t="str">
        <f t="shared" si="22"/>
        <v/>
      </c>
      <c r="R233" s="76" t="str">
        <f t="shared" si="22"/>
        <v/>
      </c>
      <c r="S233" s="76" t="str">
        <f t="shared" si="22"/>
        <v/>
      </c>
      <c r="T233" s="76" t="str">
        <f t="shared" si="22"/>
        <v/>
      </c>
      <c r="U233" s="76" t="str">
        <f t="shared" si="22"/>
        <v/>
      </c>
      <c r="V233" s="76" t="str">
        <f t="shared" si="22"/>
        <v/>
      </c>
      <c r="W233" s="76" t="str">
        <f t="shared" si="22"/>
        <v/>
      </c>
      <c r="X233" s="76" t="str">
        <f t="shared" si="22"/>
        <v/>
      </c>
      <c r="Y233" s="77" t="str">
        <f t="shared" si="22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20"/>
        <v>210000</v>
      </c>
      <c r="I234" s="63"/>
      <c r="J234" s="72" t="str">
        <f t="shared" si="23"/>
        <v/>
      </c>
      <c r="K234" s="73" t="str">
        <f t="shared" si="23"/>
        <v/>
      </c>
      <c r="L234" s="73" t="str">
        <f t="shared" si="23"/>
        <v/>
      </c>
      <c r="M234" s="73" t="str">
        <f t="shared" si="23"/>
        <v/>
      </c>
      <c r="N234" s="74" t="str">
        <f t="shared" si="23"/>
        <v/>
      </c>
      <c r="O234" s="63"/>
      <c r="P234" s="75" t="str">
        <f t="shared" si="22"/>
        <v/>
      </c>
      <c r="Q234" s="76" t="str">
        <f t="shared" si="22"/>
        <v/>
      </c>
      <c r="R234" s="76" t="str">
        <f t="shared" si="22"/>
        <v/>
      </c>
      <c r="S234" s="76" t="str">
        <f t="shared" si="22"/>
        <v/>
      </c>
      <c r="T234" s="76" t="str">
        <f t="shared" si="22"/>
        <v/>
      </c>
      <c r="U234" s="76" t="str">
        <f t="shared" si="22"/>
        <v/>
      </c>
      <c r="V234" s="76" t="str">
        <f t="shared" si="22"/>
        <v/>
      </c>
      <c r="W234" s="76" t="str">
        <f t="shared" si="22"/>
        <v/>
      </c>
      <c r="X234" s="76" t="str">
        <f t="shared" si="22"/>
        <v/>
      </c>
      <c r="Y234" s="77" t="str">
        <f t="shared" si="22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20"/>
        <v>210000</v>
      </c>
      <c r="I235" s="63"/>
      <c r="J235" s="72" t="str">
        <f t="shared" si="23"/>
        <v/>
      </c>
      <c r="K235" s="73" t="str">
        <f t="shared" si="23"/>
        <v/>
      </c>
      <c r="L235" s="73" t="str">
        <f t="shared" si="23"/>
        <v/>
      </c>
      <c r="M235" s="73" t="str">
        <f t="shared" si="23"/>
        <v/>
      </c>
      <c r="N235" s="74" t="str">
        <f t="shared" si="23"/>
        <v/>
      </c>
      <c r="O235" s="63"/>
      <c r="P235" s="75" t="str">
        <f t="shared" si="22"/>
        <v/>
      </c>
      <c r="Q235" s="76" t="str">
        <f t="shared" si="22"/>
        <v/>
      </c>
      <c r="R235" s="76" t="str">
        <f t="shared" si="22"/>
        <v/>
      </c>
      <c r="S235" s="76" t="str">
        <f t="shared" si="22"/>
        <v/>
      </c>
      <c r="T235" s="76" t="str">
        <f t="shared" si="22"/>
        <v/>
      </c>
      <c r="U235" s="76" t="str">
        <f t="shared" si="22"/>
        <v/>
      </c>
      <c r="V235" s="76" t="str">
        <f t="shared" si="22"/>
        <v/>
      </c>
      <c r="W235" s="76" t="str">
        <f t="shared" si="22"/>
        <v/>
      </c>
      <c r="X235" s="76" t="str">
        <f t="shared" si="22"/>
        <v/>
      </c>
      <c r="Y235" s="77" t="str">
        <f t="shared" si="22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20"/>
        <v>210000</v>
      </c>
      <c r="I236" s="63"/>
      <c r="J236" s="72" t="str">
        <f t="shared" si="23"/>
        <v/>
      </c>
      <c r="K236" s="73" t="str">
        <f t="shared" si="23"/>
        <v/>
      </c>
      <c r="L236" s="73" t="str">
        <f t="shared" si="23"/>
        <v/>
      </c>
      <c r="M236" s="73" t="str">
        <f t="shared" si="23"/>
        <v/>
      </c>
      <c r="N236" s="74" t="str">
        <f t="shared" si="23"/>
        <v/>
      </c>
      <c r="O236" s="63"/>
      <c r="P236" s="75" t="str">
        <f t="shared" si="22"/>
        <v/>
      </c>
      <c r="Q236" s="76" t="str">
        <f t="shared" si="22"/>
        <v/>
      </c>
      <c r="R236" s="76" t="str">
        <f t="shared" si="22"/>
        <v/>
      </c>
      <c r="S236" s="76" t="str">
        <f t="shared" si="22"/>
        <v/>
      </c>
      <c r="T236" s="76" t="str">
        <f t="shared" si="22"/>
        <v/>
      </c>
      <c r="U236" s="76" t="str">
        <f t="shared" si="22"/>
        <v/>
      </c>
      <c r="V236" s="76" t="str">
        <f t="shared" si="22"/>
        <v/>
      </c>
      <c r="W236" s="76" t="str">
        <f t="shared" si="22"/>
        <v/>
      </c>
      <c r="X236" s="76" t="str">
        <f t="shared" si="22"/>
        <v/>
      </c>
      <c r="Y236" s="77" t="str">
        <f t="shared" si="22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20"/>
        <v>210000</v>
      </c>
      <c r="I237" s="63"/>
      <c r="J237" s="72" t="str">
        <f t="shared" si="23"/>
        <v/>
      </c>
      <c r="K237" s="73" t="str">
        <f t="shared" si="23"/>
        <v/>
      </c>
      <c r="L237" s="73" t="str">
        <f t="shared" si="23"/>
        <v/>
      </c>
      <c r="M237" s="73" t="str">
        <f t="shared" si="23"/>
        <v/>
      </c>
      <c r="N237" s="74" t="str">
        <f t="shared" si="23"/>
        <v/>
      </c>
      <c r="O237" s="63"/>
      <c r="P237" s="75" t="str">
        <f t="shared" si="22"/>
        <v/>
      </c>
      <c r="Q237" s="76" t="str">
        <f t="shared" si="22"/>
        <v/>
      </c>
      <c r="R237" s="76" t="str">
        <f t="shared" si="22"/>
        <v/>
      </c>
      <c r="S237" s="76" t="str">
        <f t="shared" si="22"/>
        <v/>
      </c>
      <c r="T237" s="76" t="str">
        <f t="shared" si="22"/>
        <v/>
      </c>
      <c r="U237" s="76" t="str">
        <f t="shared" si="22"/>
        <v/>
      </c>
      <c r="V237" s="76" t="str">
        <f t="shared" si="22"/>
        <v/>
      </c>
      <c r="W237" s="76" t="str">
        <f t="shared" si="22"/>
        <v/>
      </c>
      <c r="X237" s="76" t="str">
        <f t="shared" si="22"/>
        <v/>
      </c>
      <c r="Y237" s="77" t="str">
        <f t="shared" si="22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20"/>
        <v>210000</v>
      </c>
      <c r="I238" s="63"/>
      <c r="J238" s="72" t="str">
        <f t="shared" si="23"/>
        <v/>
      </c>
      <c r="K238" s="73" t="str">
        <f t="shared" si="23"/>
        <v/>
      </c>
      <c r="L238" s="73" t="str">
        <f t="shared" si="23"/>
        <v/>
      </c>
      <c r="M238" s="73" t="str">
        <f t="shared" si="23"/>
        <v/>
      </c>
      <c r="N238" s="74" t="str">
        <f t="shared" si="23"/>
        <v/>
      </c>
      <c r="O238" s="63"/>
      <c r="P238" s="75" t="str">
        <f t="shared" si="22"/>
        <v/>
      </c>
      <c r="Q238" s="76" t="str">
        <f t="shared" si="22"/>
        <v/>
      </c>
      <c r="R238" s="76" t="str">
        <f t="shared" si="22"/>
        <v/>
      </c>
      <c r="S238" s="76" t="str">
        <f t="shared" si="22"/>
        <v/>
      </c>
      <c r="T238" s="76" t="str">
        <f t="shared" si="22"/>
        <v/>
      </c>
      <c r="U238" s="76" t="str">
        <f t="shared" si="22"/>
        <v/>
      </c>
      <c r="V238" s="76" t="str">
        <f t="shared" si="22"/>
        <v/>
      </c>
      <c r="W238" s="76" t="str">
        <f t="shared" si="22"/>
        <v/>
      </c>
      <c r="X238" s="76" t="str">
        <f t="shared" si="22"/>
        <v/>
      </c>
      <c r="Y238" s="77" t="str">
        <f t="shared" si="22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20"/>
        <v>210000</v>
      </c>
      <c r="I239" s="63"/>
      <c r="J239" s="72" t="str">
        <f t="shared" si="23"/>
        <v/>
      </c>
      <c r="K239" s="73" t="str">
        <f t="shared" si="23"/>
        <v/>
      </c>
      <c r="L239" s="73" t="str">
        <f t="shared" si="23"/>
        <v/>
      </c>
      <c r="M239" s="73" t="str">
        <f t="shared" si="23"/>
        <v/>
      </c>
      <c r="N239" s="74" t="str">
        <f t="shared" si="23"/>
        <v/>
      </c>
      <c r="O239" s="63"/>
      <c r="P239" s="75" t="str">
        <f t="shared" si="22"/>
        <v/>
      </c>
      <c r="Q239" s="76" t="str">
        <f t="shared" si="22"/>
        <v/>
      </c>
      <c r="R239" s="76" t="str">
        <f t="shared" si="22"/>
        <v/>
      </c>
      <c r="S239" s="76" t="str">
        <f t="shared" si="22"/>
        <v/>
      </c>
      <c r="T239" s="76" t="str">
        <f t="shared" si="22"/>
        <v/>
      </c>
      <c r="U239" s="76" t="str">
        <f t="shared" si="22"/>
        <v/>
      </c>
      <c r="V239" s="76" t="str">
        <f t="shared" si="22"/>
        <v/>
      </c>
      <c r="W239" s="76" t="str">
        <f t="shared" si="22"/>
        <v/>
      </c>
      <c r="X239" s="76" t="str">
        <f t="shared" si="22"/>
        <v/>
      </c>
      <c r="Y239" s="77" t="str">
        <f t="shared" si="22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20"/>
        <v>210000</v>
      </c>
      <c r="I240" s="63"/>
      <c r="J240" s="72" t="str">
        <f t="shared" si="23"/>
        <v/>
      </c>
      <c r="K240" s="73" t="str">
        <f t="shared" si="23"/>
        <v/>
      </c>
      <c r="L240" s="73" t="str">
        <f t="shared" si="23"/>
        <v/>
      </c>
      <c r="M240" s="73" t="str">
        <f t="shared" si="23"/>
        <v/>
      </c>
      <c r="N240" s="74" t="str">
        <f t="shared" si="23"/>
        <v/>
      </c>
      <c r="O240" s="63"/>
      <c r="P240" s="75" t="str">
        <f t="shared" si="22"/>
        <v/>
      </c>
      <c r="Q240" s="76" t="str">
        <f t="shared" si="22"/>
        <v/>
      </c>
      <c r="R240" s="76" t="str">
        <f t="shared" si="22"/>
        <v/>
      </c>
      <c r="S240" s="76" t="str">
        <f t="shared" si="22"/>
        <v/>
      </c>
      <c r="T240" s="76" t="str">
        <f t="shared" si="22"/>
        <v/>
      </c>
      <c r="U240" s="76" t="str">
        <f t="shared" si="22"/>
        <v/>
      </c>
      <c r="V240" s="76" t="str">
        <f t="shared" si="22"/>
        <v/>
      </c>
      <c r="W240" s="76" t="str">
        <f t="shared" si="22"/>
        <v/>
      </c>
      <c r="X240" s="76" t="str">
        <f t="shared" si="22"/>
        <v/>
      </c>
      <c r="Y240" s="77" t="str">
        <f t="shared" si="22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20"/>
        <v>210000</v>
      </c>
      <c r="I241" s="63"/>
      <c r="J241" s="72" t="str">
        <f t="shared" si="23"/>
        <v/>
      </c>
      <c r="K241" s="73" t="str">
        <f t="shared" si="23"/>
        <v/>
      </c>
      <c r="L241" s="73" t="str">
        <f t="shared" si="23"/>
        <v/>
      </c>
      <c r="M241" s="73" t="str">
        <f t="shared" si="23"/>
        <v/>
      </c>
      <c r="N241" s="74" t="str">
        <f t="shared" si="23"/>
        <v/>
      </c>
      <c r="O241" s="63"/>
      <c r="P241" s="75" t="str">
        <f t="shared" si="22"/>
        <v/>
      </c>
      <c r="Q241" s="76" t="str">
        <f t="shared" si="22"/>
        <v/>
      </c>
      <c r="R241" s="76" t="str">
        <f t="shared" si="22"/>
        <v/>
      </c>
      <c r="S241" s="76" t="str">
        <f t="shared" si="22"/>
        <v/>
      </c>
      <c r="T241" s="76" t="str">
        <f t="shared" si="22"/>
        <v/>
      </c>
      <c r="U241" s="76" t="str">
        <f t="shared" ref="P241:Y265" si="24">IF($E241=U$5,$F241,"")</f>
        <v/>
      </c>
      <c r="V241" s="76" t="str">
        <f t="shared" si="24"/>
        <v/>
      </c>
      <c r="W241" s="76" t="str">
        <f t="shared" si="24"/>
        <v/>
      </c>
      <c r="X241" s="76" t="str">
        <f t="shared" si="24"/>
        <v/>
      </c>
      <c r="Y241" s="77" t="str">
        <f t="shared" si="24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20"/>
        <v>210000</v>
      </c>
      <c r="I242" s="63"/>
      <c r="J242" s="72" t="str">
        <f t="shared" si="23"/>
        <v/>
      </c>
      <c r="K242" s="73" t="str">
        <f t="shared" si="23"/>
        <v/>
      </c>
      <c r="L242" s="73" t="str">
        <f t="shared" si="23"/>
        <v/>
      </c>
      <c r="M242" s="73" t="str">
        <f t="shared" si="23"/>
        <v/>
      </c>
      <c r="N242" s="74" t="str">
        <f t="shared" si="23"/>
        <v/>
      </c>
      <c r="O242" s="63"/>
      <c r="P242" s="75" t="str">
        <f t="shared" si="24"/>
        <v/>
      </c>
      <c r="Q242" s="76" t="str">
        <f t="shared" si="24"/>
        <v/>
      </c>
      <c r="R242" s="76" t="str">
        <f t="shared" si="24"/>
        <v/>
      </c>
      <c r="S242" s="76" t="str">
        <f t="shared" si="24"/>
        <v/>
      </c>
      <c r="T242" s="76" t="str">
        <f t="shared" si="24"/>
        <v/>
      </c>
      <c r="U242" s="76" t="str">
        <f t="shared" si="24"/>
        <v/>
      </c>
      <c r="V242" s="76" t="str">
        <f t="shared" si="24"/>
        <v/>
      </c>
      <c r="W242" s="76" t="str">
        <f t="shared" si="24"/>
        <v/>
      </c>
      <c r="X242" s="76" t="str">
        <f t="shared" si="24"/>
        <v/>
      </c>
      <c r="Y242" s="77" t="str">
        <f t="shared" si="24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5">H242+SUM(J243:N243)-SUM(P243:Y243)</f>
        <v>210000</v>
      </c>
      <c r="I243" s="63"/>
      <c r="J243" s="72" t="str">
        <f t="shared" si="23"/>
        <v/>
      </c>
      <c r="K243" s="73" t="str">
        <f t="shared" si="23"/>
        <v/>
      </c>
      <c r="L243" s="73" t="str">
        <f t="shared" si="23"/>
        <v/>
      </c>
      <c r="M243" s="73" t="str">
        <f t="shared" si="23"/>
        <v/>
      </c>
      <c r="N243" s="74" t="str">
        <f t="shared" si="23"/>
        <v/>
      </c>
      <c r="O243" s="63"/>
      <c r="P243" s="75" t="str">
        <f t="shared" si="24"/>
        <v/>
      </c>
      <c r="Q243" s="76" t="str">
        <f t="shared" si="24"/>
        <v/>
      </c>
      <c r="R243" s="76" t="str">
        <f t="shared" si="24"/>
        <v/>
      </c>
      <c r="S243" s="76" t="str">
        <f t="shared" si="24"/>
        <v/>
      </c>
      <c r="T243" s="76" t="str">
        <f t="shared" si="24"/>
        <v/>
      </c>
      <c r="U243" s="76" t="str">
        <f t="shared" si="24"/>
        <v/>
      </c>
      <c r="V243" s="76" t="str">
        <f t="shared" si="24"/>
        <v/>
      </c>
      <c r="W243" s="76" t="str">
        <f t="shared" si="24"/>
        <v/>
      </c>
      <c r="X243" s="76" t="str">
        <f t="shared" si="24"/>
        <v/>
      </c>
      <c r="Y243" s="77" t="str">
        <f t="shared" si="24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5"/>
        <v>210000</v>
      </c>
      <c r="I244" s="63"/>
      <c r="J244" s="72" t="str">
        <f t="shared" si="23"/>
        <v/>
      </c>
      <c r="K244" s="73" t="str">
        <f t="shared" si="23"/>
        <v/>
      </c>
      <c r="L244" s="73" t="str">
        <f t="shared" si="23"/>
        <v/>
      </c>
      <c r="M244" s="73" t="str">
        <f t="shared" si="23"/>
        <v/>
      </c>
      <c r="N244" s="74" t="str">
        <f t="shared" si="23"/>
        <v/>
      </c>
      <c r="O244" s="63"/>
      <c r="P244" s="75" t="str">
        <f t="shared" si="24"/>
        <v/>
      </c>
      <c r="Q244" s="76" t="str">
        <f t="shared" si="24"/>
        <v/>
      </c>
      <c r="R244" s="76" t="str">
        <f t="shared" si="24"/>
        <v/>
      </c>
      <c r="S244" s="76" t="str">
        <f t="shared" si="24"/>
        <v/>
      </c>
      <c r="T244" s="76" t="str">
        <f t="shared" si="24"/>
        <v/>
      </c>
      <c r="U244" s="76" t="str">
        <f t="shared" si="24"/>
        <v/>
      </c>
      <c r="V244" s="76" t="str">
        <f t="shared" si="24"/>
        <v/>
      </c>
      <c r="W244" s="76" t="str">
        <f t="shared" si="24"/>
        <v/>
      </c>
      <c r="X244" s="76" t="str">
        <f t="shared" si="24"/>
        <v/>
      </c>
      <c r="Y244" s="77" t="str">
        <f t="shared" si="24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5"/>
        <v>210000</v>
      </c>
      <c r="I245" s="63"/>
      <c r="J245" s="72" t="str">
        <f t="shared" si="23"/>
        <v/>
      </c>
      <c r="K245" s="73" t="str">
        <f t="shared" si="23"/>
        <v/>
      </c>
      <c r="L245" s="73" t="str">
        <f t="shared" si="23"/>
        <v/>
      </c>
      <c r="M245" s="73" t="str">
        <f t="shared" si="23"/>
        <v/>
      </c>
      <c r="N245" s="74" t="str">
        <f t="shared" si="23"/>
        <v/>
      </c>
      <c r="O245" s="63"/>
      <c r="P245" s="75" t="str">
        <f t="shared" si="24"/>
        <v/>
      </c>
      <c r="Q245" s="76" t="str">
        <f t="shared" si="24"/>
        <v/>
      </c>
      <c r="R245" s="76" t="str">
        <f t="shared" si="24"/>
        <v/>
      </c>
      <c r="S245" s="76" t="str">
        <f t="shared" si="24"/>
        <v/>
      </c>
      <c r="T245" s="76" t="str">
        <f t="shared" si="24"/>
        <v/>
      </c>
      <c r="U245" s="76" t="str">
        <f t="shared" si="24"/>
        <v/>
      </c>
      <c r="V245" s="76" t="str">
        <f t="shared" si="24"/>
        <v/>
      </c>
      <c r="W245" s="76" t="str">
        <f t="shared" si="24"/>
        <v/>
      </c>
      <c r="X245" s="76" t="str">
        <f t="shared" si="24"/>
        <v/>
      </c>
      <c r="Y245" s="77" t="str">
        <f t="shared" si="24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5"/>
        <v>210000</v>
      </c>
      <c r="I246" s="63"/>
      <c r="J246" s="72" t="str">
        <f t="shared" si="23"/>
        <v/>
      </c>
      <c r="K246" s="73" t="str">
        <f t="shared" si="23"/>
        <v/>
      </c>
      <c r="L246" s="73" t="str">
        <f t="shared" si="23"/>
        <v/>
      </c>
      <c r="M246" s="73" t="str">
        <f t="shared" si="23"/>
        <v/>
      </c>
      <c r="N246" s="74" t="str">
        <f t="shared" si="23"/>
        <v/>
      </c>
      <c r="O246" s="63"/>
      <c r="P246" s="75" t="str">
        <f t="shared" si="24"/>
        <v/>
      </c>
      <c r="Q246" s="76" t="str">
        <f t="shared" si="24"/>
        <v/>
      </c>
      <c r="R246" s="76" t="str">
        <f t="shared" si="24"/>
        <v/>
      </c>
      <c r="S246" s="76" t="str">
        <f t="shared" si="24"/>
        <v/>
      </c>
      <c r="T246" s="76" t="str">
        <f t="shared" si="24"/>
        <v/>
      </c>
      <c r="U246" s="76" t="str">
        <f t="shared" si="24"/>
        <v/>
      </c>
      <c r="V246" s="76" t="str">
        <f t="shared" si="24"/>
        <v/>
      </c>
      <c r="W246" s="76" t="str">
        <f t="shared" si="24"/>
        <v/>
      </c>
      <c r="X246" s="76" t="str">
        <f t="shared" si="24"/>
        <v/>
      </c>
      <c r="Y246" s="77" t="str">
        <f t="shared" si="24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5"/>
        <v>210000</v>
      </c>
      <c r="I247" s="63"/>
      <c r="J247" s="72" t="str">
        <f t="shared" si="23"/>
        <v/>
      </c>
      <c r="K247" s="73" t="str">
        <f t="shared" si="23"/>
        <v/>
      </c>
      <c r="L247" s="73" t="str">
        <f t="shared" si="23"/>
        <v/>
      </c>
      <c r="M247" s="73" t="str">
        <f t="shared" si="23"/>
        <v/>
      </c>
      <c r="N247" s="74" t="str">
        <f t="shared" si="23"/>
        <v/>
      </c>
      <c r="O247" s="63"/>
      <c r="P247" s="75" t="str">
        <f t="shared" si="24"/>
        <v/>
      </c>
      <c r="Q247" s="76" t="str">
        <f t="shared" si="24"/>
        <v/>
      </c>
      <c r="R247" s="76" t="str">
        <f t="shared" si="24"/>
        <v/>
      </c>
      <c r="S247" s="76" t="str">
        <f t="shared" si="24"/>
        <v/>
      </c>
      <c r="T247" s="76" t="str">
        <f t="shared" si="24"/>
        <v/>
      </c>
      <c r="U247" s="76" t="str">
        <f t="shared" si="24"/>
        <v/>
      </c>
      <c r="V247" s="76" t="str">
        <f t="shared" si="24"/>
        <v/>
      </c>
      <c r="W247" s="76" t="str">
        <f t="shared" si="24"/>
        <v/>
      </c>
      <c r="X247" s="76" t="str">
        <f t="shared" si="24"/>
        <v/>
      </c>
      <c r="Y247" s="77" t="str">
        <f t="shared" si="24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5"/>
        <v>210000</v>
      </c>
      <c r="I248" s="63"/>
      <c r="J248" s="72" t="str">
        <f t="shared" si="23"/>
        <v/>
      </c>
      <c r="K248" s="73" t="str">
        <f t="shared" si="23"/>
        <v/>
      </c>
      <c r="L248" s="73" t="str">
        <f t="shared" si="23"/>
        <v/>
      </c>
      <c r="M248" s="73" t="str">
        <f t="shared" si="23"/>
        <v/>
      </c>
      <c r="N248" s="74" t="str">
        <f t="shared" si="23"/>
        <v/>
      </c>
      <c r="O248" s="63"/>
      <c r="P248" s="75" t="str">
        <f t="shared" si="24"/>
        <v/>
      </c>
      <c r="Q248" s="76" t="str">
        <f t="shared" si="24"/>
        <v/>
      </c>
      <c r="R248" s="76" t="str">
        <f t="shared" si="24"/>
        <v/>
      </c>
      <c r="S248" s="76" t="str">
        <f t="shared" si="24"/>
        <v/>
      </c>
      <c r="T248" s="76" t="str">
        <f t="shared" si="24"/>
        <v/>
      </c>
      <c r="U248" s="76" t="str">
        <f t="shared" si="24"/>
        <v/>
      </c>
      <c r="V248" s="76" t="str">
        <f t="shared" si="24"/>
        <v/>
      </c>
      <c r="W248" s="76" t="str">
        <f t="shared" si="24"/>
        <v/>
      </c>
      <c r="X248" s="76" t="str">
        <f t="shared" si="24"/>
        <v/>
      </c>
      <c r="Y248" s="77" t="str">
        <f t="shared" si="24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5"/>
        <v>210000</v>
      </c>
      <c r="I249" s="63"/>
      <c r="J249" s="72" t="str">
        <f t="shared" si="23"/>
        <v/>
      </c>
      <c r="K249" s="73" t="str">
        <f t="shared" si="23"/>
        <v/>
      </c>
      <c r="L249" s="73" t="str">
        <f t="shared" si="23"/>
        <v/>
      </c>
      <c r="M249" s="73" t="str">
        <f t="shared" si="23"/>
        <v/>
      </c>
      <c r="N249" s="74" t="str">
        <f t="shared" si="23"/>
        <v/>
      </c>
      <c r="O249" s="63"/>
      <c r="P249" s="75" t="str">
        <f t="shared" si="24"/>
        <v/>
      </c>
      <c r="Q249" s="76" t="str">
        <f t="shared" si="24"/>
        <v/>
      </c>
      <c r="R249" s="76" t="str">
        <f t="shared" si="24"/>
        <v/>
      </c>
      <c r="S249" s="76" t="str">
        <f t="shared" si="24"/>
        <v/>
      </c>
      <c r="T249" s="76" t="str">
        <f t="shared" si="24"/>
        <v/>
      </c>
      <c r="U249" s="76" t="str">
        <f t="shared" si="24"/>
        <v/>
      </c>
      <c r="V249" s="76" t="str">
        <f t="shared" si="24"/>
        <v/>
      </c>
      <c r="W249" s="76" t="str">
        <f t="shared" si="24"/>
        <v/>
      </c>
      <c r="X249" s="76" t="str">
        <f t="shared" si="24"/>
        <v/>
      </c>
      <c r="Y249" s="77" t="str">
        <f t="shared" si="24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5"/>
        <v>210000</v>
      </c>
      <c r="I250" s="63"/>
      <c r="J250" s="72" t="str">
        <f t="shared" si="23"/>
        <v/>
      </c>
      <c r="K250" s="73" t="str">
        <f t="shared" si="23"/>
        <v/>
      </c>
      <c r="L250" s="73" t="str">
        <f t="shared" si="23"/>
        <v/>
      </c>
      <c r="M250" s="73" t="str">
        <f t="shared" si="23"/>
        <v/>
      </c>
      <c r="N250" s="74" t="str">
        <f t="shared" si="23"/>
        <v/>
      </c>
      <c r="O250" s="63"/>
      <c r="P250" s="75" t="str">
        <f t="shared" si="24"/>
        <v/>
      </c>
      <c r="Q250" s="76" t="str">
        <f t="shared" si="24"/>
        <v/>
      </c>
      <c r="R250" s="76" t="str">
        <f t="shared" si="24"/>
        <v/>
      </c>
      <c r="S250" s="76" t="str">
        <f t="shared" si="24"/>
        <v/>
      </c>
      <c r="T250" s="76" t="str">
        <f t="shared" si="24"/>
        <v/>
      </c>
      <c r="U250" s="76" t="str">
        <f t="shared" si="24"/>
        <v/>
      </c>
      <c r="V250" s="76" t="str">
        <f t="shared" si="24"/>
        <v/>
      </c>
      <c r="W250" s="76" t="str">
        <f t="shared" si="24"/>
        <v/>
      </c>
      <c r="X250" s="76" t="str">
        <f t="shared" si="24"/>
        <v/>
      </c>
      <c r="Y250" s="77" t="str">
        <f t="shared" si="24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5"/>
        <v>210000</v>
      </c>
      <c r="I251" s="63"/>
      <c r="J251" s="72" t="str">
        <f t="shared" si="23"/>
        <v/>
      </c>
      <c r="K251" s="73" t="str">
        <f t="shared" si="23"/>
        <v/>
      </c>
      <c r="L251" s="73" t="str">
        <f t="shared" si="23"/>
        <v/>
      </c>
      <c r="M251" s="73" t="str">
        <f t="shared" si="23"/>
        <v/>
      </c>
      <c r="N251" s="74" t="str">
        <f t="shared" si="23"/>
        <v/>
      </c>
      <c r="O251" s="63"/>
      <c r="P251" s="75" t="str">
        <f t="shared" si="24"/>
        <v/>
      </c>
      <c r="Q251" s="76" t="str">
        <f t="shared" si="24"/>
        <v/>
      </c>
      <c r="R251" s="76" t="str">
        <f t="shared" si="24"/>
        <v/>
      </c>
      <c r="S251" s="76" t="str">
        <f t="shared" si="24"/>
        <v/>
      </c>
      <c r="T251" s="76" t="str">
        <f t="shared" si="24"/>
        <v/>
      </c>
      <c r="U251" s="76" t="str">
        <f t="shared" si="24"/>
        <v/>
      </c>
      <c r="V251" s="76" t="str">
        <f t="shared" si="24"/>
        <v/>
      </c>
      <c r="W251" s="76" t="str">
        <f t="shared" si="24"/>
        <v/>
      </c>
      <c r="X251" s="76" t="str">
        <f t="shared" si="24"/>
        <v/>
      </c>
      <c r="Y251" s="77" t="str">
        <f t="shared" si="24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5"/>
        <v>210000</v>
      </c>
      <c r="I252" s="63"/>
      <c r="J252" s="72" t="str">
        <f t="shared" si="23"/>
        <v/>
      </c>
      <c r="K252" s="73" t="str">
        <f t="shared" si="23"/>
        <v/>
      </c>
      <c r="L252" s="73" t="str">
        <f t="shared" si="23"/>
        <v/>
      </c>
      <c r="M252" s="73" t="str">
        <f t="shared" si="23"/>
        <v/>
      </c>
      <c r="N252" s="74" t="str">
        <f t="shared" si="23"/>
        <v/>
      </c>
      <c r="O252" s="63"/>
      <c r="P252" s="75" t="str">
        <f t="shared" si="24"/>
        <v/>
      </c>
      <c r="Q252" s="76" t="str">
        <f t="shared" si="24"/>
        <v/>
      </c>
      <c r="R252" s="76" t="str">
        <f t="shared" si="24"/>
        <v/>
      </c>
      <c r="S252" s="76" t="str">
        <f t="shared" si="24"/>
        <v/>
      </c>
      <c r="T252" s="76" t="str">
        <f t="shared" si="24"/>
        <v/>
      </c>
      <c r="U252" s="76" t="str">
        <f t="shared" si="24"/>
        <v/>
      </c>
      <c r="V252" s="76" t="str">
        <f t="shared" si="24"/>
        <v/>
      </c>
      <c r="W252" s="76" t="str">
        <f t="shared" si="24"/>
        <v/>
      </c>
      <c r="X252" s="76" t="str">
        <f t="shared" si="24"/>
        <v/>
      </c>
      <c r="Y252" s="77" t="str">
        <f t="shared" si="24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5"/>
        <v>210000</v>
      </c>
      <c r="I253" s="63"/>
      <c r="J253" s="72" t="str">
        <f t="shared" si="23"/>
        <v/>
      </c>
      <c r="K253" s="73" t="str">
        <f t="shared" si="23"/>
        <v/>
      </c>
      <c r="L253" s="73" t="str">
        <f t="shared" si="23"/>
        <v/>
      </c>
      <c r="M253" s="73" t="str">
        <f t="shared" si="23"/>
        <v/>
      </c>
      <c r="N253" s="74" t="str">
        <f t="shared" si="23"/>
        <v/>
      </c>
      <c r="O253" s="63"/>
      <c r="P253" s="75" t="str">
        <f t="shared" si="24"/>
        <v/>
      </c>
      <c r="Q253" s="76" t="str">
        <f t="shared" si="24"/>
        <v/>
      </c>
      <c r="R253" s="76" t="str">
        <f t="shared" si="24"/>
        <v/>
      </c>
      <c r="S253" s="76" t="str">
        <f t="shared" si="24"/>
        <v/>
      </c>
      <c r="T253" s="76" t="str">
        <f t="shared" si="24"/>
        <v/>
      </c>
      <c r="U253" s="76" t="str">
        <f t="shared" si="24"/>
        <v/>
      </c>
      <c r="V253" s="76" t="str">
        <f t="shared" si="24"/>
        <v/>
      </c>
      <c r="W253" s="76" t="str">
        <f t="shared" si="24"/>
        <v/>
      </c>
      <c r="X253" s="76" t="str">
        <f t="shared" si="24"/>
        <v/>
      </c>
      <c r="Y253" s="77" t="str">
        <f t="shared" si="24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5"/>
        <v>210000</v>
      </c>
      <c r="I254" s="63"/>
      <c r="J254" s="72" t="str">
        <f t="shared" si="23"/>
        <v/>
      </c>
      <c r="K254" s="73" t="str">
        <f t="shared" si="23"/>
        <v/>
      </c>
      <c r="L254" s="73" t="str">
        <f t="shared" si="23"/>
        <v/>
      </c>
      <c r="M254" s="73" t="str">
        <f t="shared" si="23"/>
        <v/>
      </c>
      <c r="N254" s="74" t="str">
        <f t="shared" si="23"/>
        <v/>
      </c>
      <c r="O254" s="63"/>
      <c r="P254" s="75" t="str">
        <f t="shared" si="24"/>
        <v/>
      </c>
      <c r="Q254" s="76" t="str">
        <f t="shared" si="24"/>
        <v/>
      </c>
      <c r="R254" s="76" t="str">
        <f t="shared" si="24"/>
        <v/>
      </c>
      <c r="S254" s="76" t="str">
        <f t="shared" si="24"/>
        <v/>
      </c>
      <c r="T254" s="76" t="str">
        <f t="shared" si="24"/>
        <v/>
      </c>
      <c r="U254" s="76" t="str">
        <f t="shared" si="24"/>
        <v/>
      </c>
      <c r="V254" s="76" t="str">
        <f t="shared" si="24"/>
        <v/>
      </c>
      <c r="W254" s="76" t="str">
        <f t="shared" si="24"/>
        <v/>
      </c>
      <c r="X254" s="76" t="str">
        <f t="shared" si="24"/>
        <v/>
      </c>
      <c r="Y254" s="77" t="str">
        <f t="shared" si="24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5"/>
        <v>210000</v>
      </c>
      <c r="I255" s="63"/>
      <c r="J255" s="72" t="str">
        <f t="shared" si="23"/>
        <v/>
      </c>
      <c r="K255" s="73" t="str">
        <f t="shared" si="23"/>
        <v/>
      </c>
      <c r="L255" s="73" t="str">
        <f t="shared" si="23"/>
        <v/>
      </c>
      <c r="M255" s="73" t="str">
        <f t="shared" si="23"/>
        <v/>
      </c>
      <c r="N255" s="74" t="str">
        <f t="shared" si="23"/>
        <v/>
      </c>
      <c r="O255" s="63"/>
      <c r="P255" s="75" t="str">
        <f t="shared" si="24"/>
        <v/>
      </c>
      <c r="Q255" s="76" t="str">
        <f t="shared" si="24"/>
        <v/>
      </c>
      <c r="R255" s="76" t="str">
        <f t="shared" si="24"/>
        <v/>
      </c>
      <c r="S255" s="76" t="str">
        <f t="shared" si="24"/>
        <v/>
      </c>
      <c r="T255" s="76" t="str">
        <f t="shared" si="24"/>
        <v/>
      </c>
      <c r="U255" s="76" t="str">
        <f t="shared" si="24"/>
        <v/>
      </c>
      <c r="V255" s="76" t="str">
        <f t="shared" si="24"/>
        <v/>
      </c>
      <c r="W255" s="76" t="str">
        <f t="shared" si="24"/>
        <v/>
      </c>
      <c r="X255" s="76" t="str">
        <f t="shared" si="24"/>
        <v/>
      </c>
      <c r="Y255" s="77" t="str">
        <f t="shared" si="24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5"/>
        <v>210000</v>
      </c>
      <c r="I256" s="63"/>
      <c r="J256" s="72" t="str">
        <f t="shared" si="23"/>
        <v/>
      </c>
      <c r="K256" s="73" t="str">
        <f t="shared" si="23"/>
        <v/>
      </c>
      <c r="L256" s="73" t="str">
        <f t="shared" si="23"/>
        <v/>
      </c>
      <c r="M256" s="73" t="str">
        <f t="shared" si="23"/>
        <v/>
      </c>
      <c r="N256" s="74" t="str">
        <f t="shared" si="23"/>
        <v/>
      </c>
      <c r="O256" s="63"/>
      <c r="P256" s="75" t="str">
        <f t="shared" si="24"/>
        <v/>
      </c>
      <c r="Q256" s="76" t="str">
        <f t="shared" si="24"/>
        <v/>
      </c>
      <c r="R256" s="76" t="str">
        <f t="shared" si="24"/>
        <v/>
      </c>
      <c r="S256" s="76" t="str">
        <f t="shared" si="24"/>
        <v/>
      </c>
      <c r="T256" s="76" t="str">
        <f t="shared" si="24"/>
        <v/>
      </c>
      <c r="U256" s="76" t="str">
        <f t="shared" si="24"/>
        <v/>
      </c>
      <c r="V256" s="76" t="str">
        <f t="shared" si="24"/>
        <v/>
      </c>
      <c r="W256" s="76" t="str">
        <f t="shared" si="24"/>
        <v/>
      </c>
      <c r="X256" s="76" t="str">
        <f t="shared" si="24"/>
        <v/>
      </c>
      <c r="Y256" s="77" t="str">
        <f t="shared" si="24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5"/>
        <v>210000</v>
      </c>
      <c r="I257" s="63"/>
      <c r="J257" s="72" t="str">
        <f t="shared" si="23"/>
        <v/>
      </c>
      <c r="K257" s="73" t="str">
        <f t="shared" si="23"/>
        <v/>
      </c>
      <c r="L257" s="73" t="str">
        <f t="shared" si="23"/>
        <v/>
      </c>
      <c r="M257" s="73" t="str">
        <f t="shared" si="23"/>
        <v/>
      </c>
      <c r="N257" s="74" t="str">
        <f t="shared" si="23"/>
        <v/>
      </c>
      <c r="O257" s="63"/>
      <c r="P257" s="75" t="str">
        <f t="shared" si="24"/>
        <v/>
      </c>
      <c r="Q257" s="76" t="str">
        <f t="shared" si="24"/>
        <v/>
      </c>
      <c r="R257" s="76" t="str">
        <f t="shared" si="24"/>
        <v/>
      </c>
      <c r="S257" s="76" t="str">
        <f t="shared" si="24"/>
        <v/>
      </c>
      <c r="T257" s="76" t="str">
        <f t="shared" si="24"/>
        <v/>
      </c>
      <c r="U257" s="76" t="str">
        <f t="shared" si="24"/>
        <v/>
      </c>
      <c r="V257" s="76" t="str">
        <f t="shared" si="24"/>
        <v/>
      </c>
      <c r="W257" s="76" t="str">
        <f t="shared" si="24"/>
        <v/>
      </c>
      <c r="X257" s="76" t="str">
        <f t="shared" si="24"/>
        <v/>
      </c>
      <c r="Y257" s="77" t="str">
        <f t="shared" si="24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5"/>
        <v>210000</v>
      </c>
      <c r="I258" s="63"/>
      <c r="J258" s="72" t="str">
        <f t="shared" si="23"/>
        <v/>
      </c>
      <c r="K258" s="73" t="str">
        <f t="shared" si="23"/>
        <v/>
      </c>
      <c r="L258" s="73" t="str">
        <f t="shared" si="23"/>
        <v/>
      </c>
      <c r="M258" s="73" t="str">
        <f t="shared" si="23"/>
        <v/>
      </c>
      <c r="N258" s="74" t="str">
        <f t="shared" si="23"/>
        <v/>
      </c>
      <c r="O258" s="63"/>
      <c r="P258" s="75" t="str">
        <f t="shared" si="24"/>
        <v/>
      </c>
      <c r="Q258" s="76" t="str">
        <f t="shared" si="24"/>
        <v/>
      </c>
      <c r="R258" s="76" t="str">
        <f t="shared" si="24"/>
        <v/>
      </c>
      <c r="S258" s="76" t="str">
        <f t="shared" si="24"/>
        <v/>
      </c>
      <c r="T258" s="76" t="str">
        <f t="shared" si="24"/>
        <v/>
      </c>
      <c r="U258" s="76" t="str">
        <f t="shared" si="24"/>
        <v/>
      </c>
      <c r="V258" s="76" t="str">
        <f t="shared" si="24"/>
        <v/>
      </c>
      <c r="W258" s="76" t="str">
        <f t="shared" si="24"/>
        <v/>
      </c>
      <c r="X258" s="76" t="str">
        <f t="shared" si="24"/>
        <v/>
      </c>
      <c r="Y258" s="77" t="str">
        <f t="shared" si="24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5"/>
        <v>210000</v>
      </c>
      <c r="I259" s="63"/>
      <c r="J259" s="72" t="str">
        <f t="shared" si="23"/>
        <v/>
      </c>
      <c r="K259" s="73" t="str">
        <f t="shared" si="23"/>
        <v/>
      </c>
      <c r="L259" s="73" t="str">
        <f t="shared" si="23"/>
        <v/>
      </c>
      <c r="M259" s="73" t="str">
        <f t="shared" si="23"/>
        <v/>
      </c>
      <c r="N259" s="74" t="str">
        <f t="shared" si="23"/>
        <v/>
      </c>
      <c r="O259" s="63"/>
      <c r="P259" s="75" t="str">
        <f t="shared" si="24"/>
        <v/>
      </c>
      <c r="Q259" s="76" t="str">
        <f t="shared" si="24"/>
        <v/>
      </c>
      <c r="R259" s="76" t="str">
        <f t="shared" si="24"/>
        <v/>
      </c>
      <c r="S259" s="76" t="str">
        <f t="shared" si="24"/>
        <v/>
      </c>
      <c r="T259" s="76" t="str">
        <f t="shared" si="24"/>
        <v/>
      </c>
      <c r="U259" s="76" t="str">
        <f t="shared" si="24"/>
        <v/>
      </c>
      <c r="V259" s="76" t="str">
        <f t="shared" si="24"/>
        <v/>
      </c>
      <c r="W259" s="76" t="str">
        <f t="shared" si="24"/>
        <v/>
      </c>
      <c r="X259" s="76" t="str">
        <f t="shared" si="24"/>
        <v/>
      </c>
      <c r="Y259" s="77" t="str">
        <f t="shared" si="24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5"/>
        <v>210000</v>
      </c>
      <c r="I260" s="63"/>
      <c r="J260" s="72" t="str">
        <f t="shared" si="23"/>
        <v/>
      </c>
      <c r="K260" s="73" t="str">
        <f t="shared" si="23"/>
        <v/>
      </c>
      <c r="L260" s="73" t="str">
        <f t="shared" si="23"/>
        <v/>
      </c>
      <c r="M260" s="73" t="str">
        <f t="shared" si="23"/>
        <v/>
      </c>
      <c r="N260" s="74" t="str">
        <f t="shared" si="23"/>
        <v/>
      </c>
      <c r="O260" s="63"/>
      <c r="P260" s="75" t="str">
        <f t="shared" si="24"/>
        <v/>
      </c>
      <c r="Q260" s="76" t="str">
        <f t="shared" si="24"/>
        <v/>
      </c>
      <c r="R260" s="76" t="str">
        <f t="shared" si="24"/>
        <v/>
      </c>
      <c r="S260" s="76" t="str">
        <f t="shared" si="24"/>
        <v/>
      </c>
      <c r="T260" s="76" t="str">
        <f t="shared" si="24"/>
        <v/>
      </c>
      <c r="U260" s="76" t="str">
        <f t="shared" si="24"/>
        <v/>
      </c>
      <c r="V260" s="76" t="str">
        <f t="shared" si="24"/>
        <v/>
      </c>
      <c r="W260" s="76" t="str">
        <f t="shared" si="24"/>
        <v/>
      </c>
      <c r="X260" s="76" t="str">
        <f t="shared" si="24"/>
        <v/>
      </c>
      <c r="Y260" s="77" t="str">
        <f t="shared" si="24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5"/>
        <v>210000</v>
      </c>
      <c r="I261" s="63"/>
      <c r="J261" s="72" t="str">
        <f t="shared" si="23"/>
        <v/>
      </c>
      <c r="K261" s="73" t="str">
        <f t="shared" si="23"/>
        <v/>
      </c>
      <c r="L261" s="73" t="str">
        <f t="shared" si="23"/>
        <v/>
      </c>
      <c r="M261" s="73" t="str">
        <f t="shared" si="23"/>
        <v/>
      </c>
      <c r="N261" s="74" t="str">
        <f t="shared" si="23"/>
        <v/>
      </c>
      <c r="O261" s="63"/>
      <c r="P261" s="75" t="str">
        <f t="shared" si="24"/>
        <v/>
      </c>
      <c r="Q261" s="76" t="str">
        <f t="shared" si="24"/>
        <v/>
      </c>
      <c r="R261" s="76" t="str">
        <f t="shared" si="24"/>
        <v/>
      </c>
      <c r="S261" s="76" t="str">
        <f t="shared" si="24"/>
        <v/>
      </c>
      <c r="T261" s="76" t="str">
        <f t="shared" si="24"/>
        <v/>
      </c>
      <c r="U261" s="76" t="str">
        <f t="shared" si="24"/>
        <v/>
      </c>
      <c r="V261" s="76" t="str">
        <f t="shared" si="24"/>
        <v/>
      </c>
      <c r="W261" s="76" t="str">
        <f t="shared" si="24"/>
        <v/>
      </c>
      <c r="X261" s="76" t="str">
        <f t="shared" si="24"/>
        <v/>
      </c>
      <c r="Y261" s="77" t="str">
        <f t="shared" si="24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5"/>
        <v>210000</v>
      </c>
      <c r="I262" s="63"/>
      <c r="J262" s="72" t="str">
        <f t="shared" si="23"/>
        <v/>
      </c>
      <c r="K262" s="73" t="str">
        <f t="shared" si="23"/>
        <v/>
      </c>
      <c r="L262" s="73" t="str">
        <f t="shared" si="23"/>
        <v/>
      </c>
      <c r="M262" s="73" t="str">
        <f t="shared" si="23"/>
        <v/>
      </c>
      <c r="N262" s="74" t="str">
        <f t="shared" si="23"/>
        <v/>
      </c>
      <c r="O262" s="63"/>
      <c r="P262" s="75" t="str">
        <f t="shared" si="24"/>
        <v/>
      </c>
      <c r="Q262" s="76" t="str">
        <f t="shared" si="24"/>
        <v/>
      </c>
      <c r="R262" s="76" t="str">
        <f t="shared" si="24"/>
        <v/>
      </c>
      <c r="S262" s="76" t="str">
        <f t="shared" si="24"/>
        <v/>
      </c>
      <c r="T262" s="76" t="str">
        <f t="shared" si="24"/>
        <v/>
      </c>
      <c r="U262" s="76" t="str">
        <f t="shared" si="24"/>
        <v/>
      </c>
      <c r="V262" s="76" t="str">
        <f t="shared" si="24"/>
        <v/>
      </c>
      <c r="W262" s="76" t="str">
        <f t="shared" si="24"/>
        <v/>
      </c>
      <c r="X262" s="76" t="str">
        <f t="shared" si="24"/>
        <v/>
      </c>
      <c r="Y262" s="77" t="str">
        <f t="shared" si="24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5"/>
        <v>210000</v>
      </c>
      <c r="I263" s="63"/>
      <c r="J263" s="72" t="str">
        <f t="shared" si="23"/>
        <v/>
      </c>
      <c r="K263" s="73" t="str">
        <f t="shared" si="23"/>
        <v/>
      </c>
      <c r="L263" s="73" t="str">
        <f t="shared" si="23"/>
        <v/>
      </c>
      <c r="M263" s="73" t="str">
        <f t="shared" si="23"/>
        <v/>
      </c>
      <c r="N263" s="74" t="str">
        <f t="shared" si="23"/>
        <v/>
      </c>
      <c r="O263" s="63"/>
      <c r="P263" s="75" t="str">
        <f t="shared" si="24"/>
        <v/>
      </c>
      <c r="Q263" s="76" t="str">
        <f t="shared" si="24"/>
        <v/>
      </c>
      <c r="R263" s="76" t="str">
        <f t="shared" si="24"/>
        <v/>
      </c>
      <c r="S263" s="76" t="str">
        <f t="shared" si="24"/>
        <v/>
      </c>
      <c r="T263" s="76" t="str">
        <f t="shared" si="24"/>
        <v/>
      </c>
      <c r="U263" s="76" t="str">
        <f t="shared" si="24"/>
        <v/>
      </c>
      <c r="V263" s="76" t="str">
        <f t="shared" si="24"/>
        <v/>
      </c>
      <c r="W263" s="76" t="str">
        <f t="shared" si="24"/>
        <v/>
      </c>
      <c r="X263" s="76" t="str">
        <f t="shared" si="24"/>
        <v/>
      </c>
      <c r="Y263" s="77" t="str">
        <f t="shared" si="24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5"/>
        <v>210000</v>
      </c>
      <c r="I264" s="63"/>
      <c r="J264" s="72" t="str">
        <f t="shared" si="23"/>
        <v/>
      </c>
      <c r="K264" s="73" t="str">
        <f t="shared" si="23"/>
        <v/>
      </c>
      <c r="L264" s="73" t="str">
        <f t="shared" si="23"/>
        <v/>
      </c>
      <c r="M264" s="73" t="str">
        <f t="shared" si="23"/>
        <v/>
      </c>
      <c r="N264" s="74" t="str">
        <f t="shared" si="23"/>
        <v/>
      </c>
      <c r="O264" s="63"/>
      <c r="P264" s="75" t="str">
        <f t="shared" si="24"/>
        <v/>
      </c>
      <c r="Q264" s="76" t="str">
        <f t="shared" si="24"/>
        <v/>
      </c>
      <c r="R264" s="76" t="str">
        <f t="shared" si="24"/>
        <v/>
      </c>
      <c r="S264" s="76" t="str">
        <f t="shared" si="24"/>
        <v/>
      </c>
      <c r="T264" s="76" t="str">
        <f t="shared" si="24"/>
        <v/>
      </c>
      <c r="U264" s="76" t="str">
        <f t="shared" si="24"/>
        <v/>
      </c>
      <c r="V264" s="76" t="str">
        <f t="shared" si="24"/>
        <v/>
      </c>
      <c r="W264" s="76" t="str">
        <f t="shared" si="24"/>
        <v/>
      </c>
      <c r="X264" s="76" t="str">
        <f t="shared" si="24"/>
        <v/>
      </c>
      <c r="Y264" s="77" t="str">
        <f t="shared" si="24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5"/>
        <v>210000</v>
      </c>
      <c r="I265" s="63"/>
      <c r="J265" s="72" t="str">
        <f t="shared" si="23"/>
        <v/>
      </c>
      <c r="K265" s="73" t="str">
        <f t="shared" si="23"/>
        <v/>
      </c>
      <c r="L265" s="73" t="str">
        <f t="shared" si="23"/>
        <v/>
      </c>
      <c r="M265" s="73" t="str">
        <f t="shared" si="23"/>
        <v/>
      </c>
      <c r="N265" s="74" t="str">
        <f t="shared" si="23"/>
        <v/>
      </c>
      <c r="O265" s="63"/>
      <c r="P265" s="75" t="str">
        <f t="shared" si="24"/>
        <v/>
      </c>
      <c r="Q265" s="76" t="str">
        <f t="shared" si="24"/>
        <v/>
      </c>
      <c r="R265" s="76" t="str">
        <f t="shared" si="24"/>
        <v/>
      </c>
      <c r="S265" s="76" t="str">
        <f t="shared" si="24"/>
        <v/>
      </c>
      <c r="T265" s="76" t="str">
        <f t="shared" si="24"/>
        <v/>
      </c>
      <c r="U265" s="76" t="str">
        <f t="shared" si="24"/>
        <v/>
      </c>
      <c r="V265" s="76" t="str">
        <f t="shared" si="24"/>
        <v/>
      </c>
      <c r="W265" s="76" t="str">
        <f t="shared" si="24"/>
        <v/>
      </c>
      <c r="X265" s="76" t="str">
        <f t="shared" si="24"/>
        <v/>
      </c>
      <c r="Y265" s="77" t="str">
        <f t="shared" si="24"/>
        <v/>
      </c>
      <c r="Z265" s="31"/>
    </row>
  </sheetData>
  <sheetProtection algorithmName="SHA-512" hashValue="PZMOKqiFQjm/UNQQzOKRg9qdw1wwmgC5RJEQ0S8rm/I2COr3cwbkjTLLwLnaPoI70v/L7B2cYoaULSnynklXmg==" saltValue="oz+fzOeaJCYGbJEsGNbUeQ==" spinCount="100000" sheet="1" objects="1" scenarios="1" selectLockedCells="1"/>
  <mergeCells count="12">
    <mergeCell ref="A6:F6"/>
    <mergeCell ref="A4:A5"/>
    <mergeCell ref="B4:B5"/>
    <mergeCell ref="C4:C5"/>
    <mergeCell ref="D4:D5"/>
    <mergeCell ref="E4:E5"/>
    <mergeCell ref="F4:F5"/>
    <mergeCell ref="A1:B1"/>
    <mergeCell ref="J4:N4"/>
    <mergeCell ref="P4:Y4"/>
    <mergeCell ref="H4:H5"/>
    <mergeCell ref="A2:F2"/>
  </mergeCells>
  <conditionalFormatting sqref="F1:F1048576 H1:H1048576 J1:Y1048576">
    <cfRule type="expression" dxfId="34" priority="3">
      <formula>CurrCell="Dollar"</formula>
    </cfRule>
    <cfRule type="expression" dxfId="35" priority="2">
      <formula>CurrCell="Euro"</formula>
    </cfRule>
    <cfRule type="expression" dxfId="33" priority="1">
      <formula>CurrCell="Pound"</formula>
    </cfRule>
  </conditionalFormatting>
  <dataValidations count="3">
    <dataValidation type="list" allowBlank="1" showInputMessage="1" showErrorMessage="1" promptTitle="Select " prompt="from Drop Down" sqref="D7:D265" xr:uid="{59D288D7-CB01-4E2A-ACF8-D23FC1CADC6F}">
      <formula1>Accounts</formula1>
    </dataValidation>
    <dataValidation type="list" allowBlank="1" showInputMessage="1" showErrorMessage="1" promptTitle="Please Select Main account" prompt="Please select main account - Income or Expenses" sqref="E8:E265" xr:uid="{D0AC0DFE-FF0E-4F46-B5C0-7C458E40482B}">
      <formula1>INDIRECT(D8)</formula1>
    </dataValidation>
    <dataValidation type="list" allowBlank="1" showInputMessage="1" showErrorMessage="1" errorTitle="Please Select main account" error="Income or Expenses" promptTitle="Please Select Main account" prompt="Income or Expense" sqref="E7" xr:uid="{5E0E3FB7-35B8-48CD-BFBE-66B791D87BAE}">
      <formula1>INDIRECT(D7)</formula1>
    </dataValidation>
  </dataValidations>
  <hyperlinks>
    <hyperlink ref="X2" r:id="rId1" xr:uid="{FFDBA7DC-F798-45BD-B81E-F892B61D3B34}"/>
    <hyperlink ref="A1" location="Dashboard!A1" display="DASHBOARD" xr:uid="{209BB65E-8052-40DB-8B74-9CD4F47AD516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5225-3A04-4871-A0C9-9B0A7898D0F4}">
  <sheetPr codeName="Sheet7">
    <tabColor rgb="FF002060"/>
  </sheetPr>
  <dimension ref="A1:Z265"/>
  <sheetViews>
    <sheetView showGridLines="0" workbookViewId="0">
      <pane ySplit="6" topLeftCell="A7" activePane="bottomLeft" state="frozen"/>
      <selection activeCell="J1" activeCellId="2" sqref="F1:F1048576 H1:H1048576 J1:Y1048576"/>
      <selection pane="bottomLeft" sqref="A1:XFD1048576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Details'!C5="January","February","May"))&amp;" "&amp;'Basic Details'!C6</f>
        <v>Cash Book May 2021-22</v>
      </c>
      <c r="B3" s="43"/>
      <c r="C3" s="43"/>
      <c r="D3" s="43"/>
      <c r="E3" s="43"/>
      <c r="F3" s="44" t="s">
        <v>46</v>
      </c>
      <c r="G3" s="45"/>
      <c r="H3" s="79">
        <f>+'1st Month'!H6</f>
        <v>210000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48" t="s">
        <v>18</v>
      </c>
      <c r="B4" s="146" t="s">
        <v>42</v>
      </c>
      <c r="C4" s="146" t="s">
        <v>41</v>
      </c>
      <c r="D4" s="146" t="s">
        <v>22</v>
      </c>
      <c r="E4" s="146" t="s">
        <v>21</v>
      </c>
      <c r="F4" s="144" t="s">
        <v>19</v>
      </c>
      <c r="G4" s="47"/>
      <c r="H4" s="159" t="s">
        <v>20</v>
      </c>
      <c r="I4" s="47"/>
      <c r="J4" s="156" t="s">
        <v>27</v>
      </c>
      <c r="K4" s="157"/>
      <c r="L4" s="157"/>
      <c r="M4" s="157"/>
      <c r="N4" s="158"/>
      <c r="O4" s="47"/>
      <c r="P4" s="153" t="s">
        <v>28</v>
      </c>
      <c r="Q4" s="154"/>
      <c r="R4" s="154"/>
      <c r="S4" s="154"/>
      <c r="T4" s="154"/>
      <c r="U4" s="154"/>
      <c r="V4" s="154"/>
      <c r="W4" s="154"/>
      <c r="X4" s="154"/>
      <c r="Y4" s="155"/>
      <c r="Z4" s="12"/>
    </row>
    <row r="5" spans="1:26" s="13" customFormat="1" ht="23.45" customHeight="1" thickBot="1" x14ac:dyDescent="0.3">
      <c r="A5" s="149"/>
      <c r="B5" s="147"/>
      <c r="C5" s="147"/>
      <c r="D5" s="147"/>
      <c r="E5" s="147"/>
      <c r="F5" s="145"/>
      <c r="G5" s="48"/>
      <c r="H5" s="160"/>
      <c r="I5" s="48"/>
      <c r="J5" s="49" t="str">
        <f>+'Account List'!$C$3</f>
        <v>Income 1</v>
      </c>
      <c r="K5" s="113" t="str">
        <f>+'Account List'!$C$4</f>
        <v>Income 2</v>
      </c>
      <c r="L5" s="113" t="str">
        <f>+'Account List'!$C$5</f>
        <v>Income 3</v>
      </c>
      <c r="M5" s="113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114" t="str">
        <f>+'Account List'!$E$4</f>
        <v>Expense 2</v>
      </c>
      <c r="R5" s="114" t="str">
        <f>+'Account List'!$E$5</f>
        <v>Expense 3</v>
      </c>
      <c r="S5" s="114" t="str">
        <f>+'Account List'!$E$6</f>
        <v>Expense 4</v>
      </c>
      <c r="T5" s="114" t="str">
        <f>+'Account List'!$E$7</f>
        <v>Expense 5</v>
      </c>
      <c r="U5" s="114" t="str">
        <f>+'Account List'!$E$8</f>
        <v>Expense 6</v>
      </c>
      <c r="V5" s="114" t="str">
        <f>+'Account List'!$E$9</f>
        <v>Expense 7</v>
      </c>
      <c r="W5" s="114" t="str">
        <f>+'Account List'!$E$10</f>
        <v>Expense 8</v>
      </c>
      <c r="X5" s="114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50" t="s">
        <v>40</v>
      </c>
      <c r="B6" s="151"/>
      <c r="C6" s="151"/>
      <c r="D6" s="151"/>
      <c r="E6" s="151"/>
      <c r="F6" s="152"/>
      <c r="G6" s="48"/>
      <c r="H6" s="55">
        <f>+H3+SUM(J6:N6)-SUM(P6:Y6)</f>
        <v>212500</v>
      </c>
      <c r="I6" s="48"/>
      <c r="J6" s="56">
        <f>SUM(J7:J1048574)</f>
        <v>2500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17</v>
      </c>
      <c r="E7" s="28" t="s">
        <v>2</v>
      </c>
      <c r="F7" s="30">
        <v>2500</v>
      </c>
      <c r="G7" s="63" t="str">
        <f>IF($E7=G$5,$F7,"")</f>
        <v/>
      </c>
      <c r="H7" s="64">
        <f>H3+SUM(J7:N7)-SUM(P7:Y7)</f>
        <v>212500</v>
      </c>
      <c r="I7" s="63" t="str">
        <f t="shared" ref="I7:Y22" si="1">IF($E7=I$5,$F7,"")</f>
        <v/>
      </c>
      <c r="J7" s="65">
        <f t="shared" si="1"/>
        <v>2500</v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 t="str">
        <f t="shared" si="1"/>
        <v/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212500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>H8+SUM(J9:N9)-SUM(P9:Y9)</f>
        <v>212500</v>
      </c>
      <c r="I9" s="63"/>
      <c r="J9" s="72" t="str">
        <f t="shared" ref="J9:N47" si="2">IF($E9=J$5,$F9,"")</f>
        <v/>
      </c>
      <c r="K9" s="73" t="str">
        <f t="shared" si="2"/>
        <v/>
      </c>
      <c r="L9" s="73" t="str">
        <f t="shared" si="2"/>
        <v/>
      </c>
      <c r="M9" s="73" t="str">
        <f t="shared" si="2"/>
        <v/>
      </c>
      <c r="N9" s="74" t="str">
        <f t="shared" si="2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>H9+SUM(J10:N10)-SUM(P10:Y10)</f>
        <v>212500</v>
      </c>
      <c r="I10" s="63"/>
      <c r="J10" s="72" t="str">
        <f t="shared" si="2"/>
        <v/>
      </c>
      <c r="K10" s="73" t="str">
        <f t="shared" si="2"/>
        <v/>
      </c>
      <c r="L10" s="73" t="str">
        <f t="shared" si="2"/>
        <v/>
      </c>
      <c r="M10" s="73" t="str">
        <f t="shared" si="2"/>
        <v/>
      </c>
      <c r="N10" s="74" t="str">
        <f t="shared" si="2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ref="H11:H50" si="3">H10+SUM(J11:N11)-SUM(P11:Y11)</f>
        <v>212500</v>
      </c>
      <c r="I11" s="63"/>
      <c r="J11" s="72" t="str">
        <f t="shared" si="2"/>
        <v/>
      </c>
      <c r="K11" s="73" t="str">
        <f t="shared" si="2"/>
        <v/>
      </c>
      <c r="L11" s="73" t="str">
        <f t="shared" si="2"/>
        <v/>
      </c>
      <c r="M11" s="73" t="str">
        <f t="shared" si="2"/>
        <v/>
      </c>
      <c r="N11" s="74" t="str">
        <f t="shared" si="2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3"/>
        <v>212500</v>
      </c>
      <c r="I12" s="63"/>
      <c r="J12" s="72" t="str">
        <f t="shared" si="2"/>
        <v/>
      </c>
      <c r="K12" s="73" t="str">
        <f t="shared" si="2"/>
        <v/>
      </c>
      <c r="L12" s="73" t="str">
        <f t="shared" si="2"/>
        <v/>
      </c>
      <c r="M12" s="73" t="str">
        <f t="shared" si="2"/>
        <v/>
      </c>
      <c r="N12" s="74" t="str">
        <f t="shared" si="2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3"/>
        <v>212500</v>
      </c>
      <c r="I13" s="63"/>
      <c r="J13" s="72" t="str">
        <f t="shared" si="2"/>
        <v/>
      </c>
      <c r="K13" s="73" t="str">
        <f t="shared" si="2"/>
        <v/>
      </c>
      <c r="L13" s="73" t="str">
        <f t="shared" si="2"/>
        <v/>
      </c>
      <c r="M13" s="73" t="str">
        <f t="shared" si="2"/>
        <v/>
      </c>
      <c r="N13" s="74" t="str">
        <f t="shared" si="2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3"/>
        <v>212500</v>
      </c>
      <c r="I14" s="63"/>
      <c r="J14" s="72" t="str">
        <f t="shared" si="2"/>
        <v/>
      </c>
      <c r="K14" s="73" t="str">
        <f t="shared" si="2"/>
        <v/>
      </c>
      <c r="L14" s="73" t="str">
        <f t="shared" si="2"/>
        <v/>
      </c>
      <c r="M14" s="73" t="str">
        <f t="shared" si="2"/>
        <v/>
      </c>
      <c r="N14" s="74" t="str">
        <f t="shared" si="2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3"/>
        <v>212500</v>
      </c>
      <c r="I15" s="63"/>
      <c r="J15" s="72" t="str">
        <f t="shared" si="2"/>
        <v/>
      </c>
      <c r="K15" s="73" t="str">
        <f t="shared" si="2"/>
        <v/>
      </c>
      <c r="L15" s="73" t="str">
        <f t="shared" si="2"/>
        <v/>
      </c>
      <c r="M15" s="73" t="str">
        <f t="shared" si="2"/>
        <v/>
      </c>
      <c r="N15" s="74" t="str">
        <f t="shared" si="2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3"/>
        <v>212500</v>
      </c>
      <c r="I16" s="63"/>
      <c r="J16" s="72" t="str">
        <f t="shared" si="2"/>
        <v/>
      </c>
      <c r="K16" s="73" t="str">
        <f t="shared" si="2"/>
        <v/>
      </c>
      <c r="L16" s="73" t="str">
        <f t="shared" si="2"/>
        <v/>
      </c>
      <c r="M16" s="73" t="str">
        <f t="shared" si="2"/>
        <v/>
      </c>
      <c r="N16" s="74" t="str">
        <f t="shared" si="2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3"/>
        <v>212500</v>
      </c>
      <c r="I17" s="63"/>
      <c r="J17" s="72" t="str">
        <f t="shared" si="2"/>
        <v/>
      </c>
      <c r="K17" s="73" t="str">
        <f t="shared" si="2"/>
        <v/>
      </c>
      <c r="L17" s="73" t="str">
        <f t="shared" si="2"/>
        <v/>
      </c>
      <c r="M17" s="73" t="str">
        <f t="shared" si="2"/>
        <v/>
      </c>
      <c r="N17" s="74" t="str">
        <f t="shared" si="2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3"/>
        <v>212500</v>
      </c>
      <c r="I18" s="63"/>
      <c r="J18" s="72" t="str">
        <f t="shared" si="2"/>
        <v/>
      </c>
      <c r="K18" s="73" t="str">
        <f t="shared" si="2"/>
        <v/>
      </c>
      <c r="L18" s="73" t="str">
        <f t="shared" si="2"/>
        <v/>
      </c>
      <c r="M18" s="73" t="str">
        <f t="shared" si="2"/>
        <v/>
      </c>
      <c r="N18" s="74" t="str">
        <f t="shared" si="2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3"/>
        <v>212500</v>
      </c>
      <c r="I19" s="63"/>
      <c r="J19" s="72" t="str">
        <f t="shared" si="2"/>
        <v/>
      </c>
      <c r="K19" s="73" t="str">
        <f t="shared" si="2"/>
        <v/>
      </c>
      <c r="L19" s="73" t="str">
        <f t="shared" si="2"/>
        <v/>
      </c>
      <c r="M19" s="73" t="str">
        <f t="shared" si="2"/>
        <v/>
      </c>
      <c r="N19" s="74" t="str">
        <f t="shared" si="2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3"/>
        <v>212500</v>
      </c>
      <c r="I20" s="63"/>
      <c r="J20" s="72" t="str">
        <f t="shared" si="2"/>
        <v/>
      </c>
      <c r="K20" s="73" t="str">
        <f t="shared" si="2"/>
        <v/>
      </c>
      <c r="L20" s="73" t="str">
        <f t="shared" si="2"/>
        <v/>
      </c>
      <c r="M20" s="73" t="str">
        <f t="shared" si="2"/>
        <v/>
      </c>
      <c r="N20" s="74" t="str">
        <f t="shared" si="2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3"/>
        <v>212500</v>
      </c>
      <c r="I21" s="63"/>
      <c r="J21" s="72" t="str">
        <f t="shared" si="2"/>
        <v/>
      </c>
      <c r="K21" s="73" t="str">
        <f t="shared" si="2"/>
        <v/>
      </c>
      <c r="L21" s="73" t="str">
        <f t="shared" si="2"/>
        <v/>
      </c>
      <c r="M21" s="73" t="str">
        <f t="shared" si="2"/>
        <v/>
      </c>
      <c r="N21" s="74" t="str">
        <f t="shared" si="2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3"/>
        <v>212500</v>
      </c>
      <c r="I22" s="63"/>
      <c r="J22" s="72" t="str">
        <f t="shared" si="2"/>
        <v/>
      </c>
      <c r="K22" s="73" t="str">
        <f t="shared" si="2"/>
        <v/>
      </c>
      <c r="L22" s="73" t="str">
        <f t="shared" si="2"/>
        <v/>
      </c>
      <c r="M22" s="73" t="str">
        <f t="shared" si="2"/>
        <v/>
      </c>
      <c r="N22" s="74" t="str">
        <f t="shared" si="2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3"/>
        <v>212500</v>
      </c>
      <c r="I23" s="63"/>
      <c r="J23" s="72" t="str">
        <f t="shared" si="2"/>
        <v/>
      </c>
      <c r="K23" s="73" t="str">
        <f t="shared" si="2"/>
        <v/>
      </c>
      <c r="L23" s="73" t="str">
        <f t="shared" si="2"/>
        <v/>
      </c>
      <c r="M23" s="73" t="str">
        <f t="shared" si="2"/>
        <v/>
      </c>
      <c r="N23" s="74" t="str">
        <f t="shared" si="2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3"/>
        <v>212500</v>
      </c>
      <c r="I24" s="63"/>
      <c r="J24" s="72" t="str">
        <f t="shared" si="2"/>
        <v/>
      </c>
      <c r="K24" s="73" t="str">
        <f t="shared" si="2"/>
        <v/>
      </c>
      <c r="L24" s="73" t="str">
        <f t="shared" si="2"/>
        <v/>
      </c>
      <c r="M24" s="73" t="str">
        <f t="shared" si="2"/>
        <v/>
      </c>
      <c r="N24" s="74" t="str">
        <f t="shared" si="2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3"/>
        <v>212500</v>
      </c>
      <c r="I25" s="63"/>
      <c r="J25" s="72" t="str">
        <f t="shared" si="2"/>
        <v/>
      </c>
      <c r="K25" s="73" t="str">
        <f t="shared" si="2"/>
        <v/>
      </c>
      <c r="L25" s="73" t="str">
        <f t="shared" si="2"/>
        <v/>
      </c>
      <c r="M25" s="73" t="str">
        <f t="shared" si="2"/>
        <v/>
      </c>
      <c r="N25" s="74" t="str">
        <f t="shared" si="2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3"/>
        <v>212500</v>
      </c>
      <c r="I26" s="63"/>
      <c r="J26" s="72" t="str">
        <f t="shared" si="2"/>
        <v/>
      </c>
      <c r="K26" s="73" t="str">
        <f t="shared" si="2"/>
        <v/>
      </c>
      <c r="L26" s="73" t="str">
        <f t="shared" si="2"/>
        <v/>
      </c>
      <c r="M26" s="73" t="str">
        <f t="shared" si="2"/>
        <v/>
      </c>
      <c r="N26" s="74" t="str">
        <f t="shared" si="2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3"/>
        <v>212500</v>
      </c>
      <c r="I27" s="63"/>
      <c r="J27" s="72" t="str">
        <f t="shared" si="2"/>
        <v/>
      </c>
      <c r="K27" s="73" t="str">
        <f t="shared" si="2"/>
        <v/>
      </c>
      <c r="L27" s="73" t="str">
        <f t="shared" si="2"/>
        <v/>
      </c>
      <c r="M27" s="73" t="str">
        <f t="shared" si="2"/>
        <v/>
      </c>
      <c r="N27" s="74" t="str">
        <f t="shared" si="2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3"/>
        <v>212500</v>
      </c>
      <c r="I28" s="63"/>
      <c r="J28" s="72" t="str">
        <f t="shared" si="2"/>
        <v/>
      </c>
      <c r="K28" s="73" t="str">
        <f t="shared" si="2"/>
        <v/>
      </c>
      <c r="L28" s="73" t="str">
        <f t="shared" si="2"/>
        <v/>
      </c>
      <c r="M28" s="73" t="str">
        <f t="shared" si="2"/>
        <v/>
      </c>
      <c r="N28" s="74" t="str">
        <f t="shared" si="2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3"/>
        <v>212500</v>
      </c>
      <c r="I29" s="63"/>
      <c r="J29" s="72" t="str">
        <f t="shared" si="2"/>
        <v/>
      </c>
      <c r="K29" s="73" t="str">
        <f t="shared" si="2"/>
        <v/>
      </c>
      <c r="L29" s="73" t="str">
        <f t="shared" si="2"/>
        <v/>
      </c>
      <c r="M29" s="73" t="str">
        <f t="shared" si="2"/>
        <v/>
      </c>
      <c r="N29" s="74" t="str">
        <f t="shared" si="2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3"/>
        <v>212500</v>
      </c>
      <c r="I30" s="63"/>
      <c r="J30" s="72" t="str">
        <f t="shared" si="2"/>
        <v/>
      </c>
      <c r="K30" s="73" t="str">
        <f t="shared" si="2"/>
        <v/>
      </c>
      <c r="L30" s="73" t="str">
        <f t="shared" si="2"/>
        <v/>
      </c>
      <c r="M30" s="73" t="str">
        <f t="shared" si="2"/>
        <v/>
      </c>
      <c r="N30" s="74" t="str">
        <f t="shared" si="2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3"/>
        <v>212500</v>
      </c>
      <c r="I31" s="63"/>
      <c r="J31" s="72" t="str">
        <f t="shared" si="2"/>
        <v/>
      </c>
      <c r="K31" s="73" t="str">
        <f t="shared" si="2"/>
        <v/>
      </c>
      <c r="L31" s="73" t="str">
        <f t="shared" si="2"/>
        <v/>
      </c>
      <c r="M31" s="73" t="str">
        <f t="shared" si="2"/>
        <v/>
      </c>
      <c r="N31" s="74" t="str">
        <f t="shared" si="2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3"/>
        <v>212500</v>
      </c>
      <c r="I32" s="63"/>
      <c r="J32" s="72" t="str">
        <f t="shared" si="2"/>
        <v/>
      </c>
      <c r="K32" s="73" t="str">
        <f t="shared" si="2"/>
        <v/>
      </c>
      <c r="L32" s="73" t="str">
        <f t="shared" si="2"/>
        <v/>
      </c>
      <c r="M32" s="73" t="str">
        <f t="shared" si="2"/>
        <v/>
      </c>
      <c r="N32" s="74" t="str">
        <f t="shared" si="2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3"/>
        <v>212500</v>
      </c>
      <c r="I33" s="63"/>
      <c r="J33" s="72" t="str">
        <f t="shared" si="2"/>
        <v/>
      </c>
      <c r="K33" s="73" t="str">
        <f t="shared" si="2"/>
        <v/>
      </c>
      <c r="L33" s="73" t="str">
        <f t="shared" si="2"/>
        <v/>
      </c>
      <c r="M33" s="73" t="str">
        <f t="shared" si="2"/>
        <v/>
      </c>
      <c r="N33" s="74" t="str">
        <f t="shared" si="2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3"/>
        <v>212500</v>
      </c>
      <c r="I34" s="63"/>
      <c r="J34" s="72" t="str">
        <f t="shared" si="2"/>
        <v/>
      </c>
      <c r="K34" s="73" t="str">
        <f t="shared" si="2"/>
        <v/>
      </c>
      <c r="L34" s="73" t="str">
        <f t="shared" si="2"/>
        <v/>
      </c>
      <c r="M34" s="73" t="str">
        <f t="shared" si="2"/>
        <v/>
      </c>
      <c r="N34" s="74" t="str">
        <f t="shared" si="2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3"/>
        <v>212500</v>
      </c>
      <c r="I35" s="63"/>
      <c r="J35" s="72" t="str">
        <f t="shared" si="2"/>
        <v/>
      </c>
      <c r="K35" s="73" t="str">
        <f t="shared" si="2"/>
        <v/>
      </c>
      <c r="L35" s="73" t="str">
        <f t="shared" si="2"/>
        <v/>
      </c>
      <c r="M35" s="73" t="str">
        <f t="shared" si="2"/>
        <v/>
      </c>
      <c r="N35" s="74" t="str">
        <f t="shared" si="2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3"/>
        <v>212500</v>
      </c>
      <c r="I36" s="63"/>
      <c r="J36" s="72" t="str">
        <f t="shared" si="2"/>
        <v/>
      </c>
      <c r="K36" s="73" t="str">
        <f t="shared" si="2"/>
        <v/>
      </c>
      <c r="L36" s="73" t="str">
        <f t="shared" si="2"/>
        <v/>
      </c>
      <c r="M36" s="73" t="str">
        <f t="shared" si="2"/>
        <v/>
      </c>
      <c r="N36" s="74" t="str">
        <f t="shared" si="2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3"/>
        <v>212500</v>
      </c>
      <c r="I37" s="63"/>
      <c r="J37" s="72" t="str">
        <f t="shared" si="2"/>
        <v/>
      </c>
      <c r="K37" s="73" t="str">
        <f t="shared" si="2"/>
        <v/>
      </c>
      <c r="L37" s="73" t="str">
        <f t="shared" si="2"/>
        <v/>
      </c>
      <c r="M37" s="73" t="str">
        <f t="shared" si="2"/>
        <v/>
      </c>
      <c r="N37" s="74" t="str">
        <f t="shared" si="2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3"/>
        <v>212500</v>
      </c>
      <c r="I38" s="63"/>
      <c r="J38" s="72" t="str">
        <f t="shared" si="2"/>
        <v/>
      </c>
      <c r="K38" s="73" t="str">
        <f t="shared" si="2"/>
        <v/>
      </c>
      <c r="L38" s="73" t="str">
        <f t="shared" si="2"/>
        <v/>
      </c>
      <c r="M38" s="73" t="str">
        <f t="shared" si="2"/>
        <v/>
      </c>
      <c r="N38" s="74" t="str">
        <f t="shared" si="2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3"/>
        <v>212500</v>
      </c>
      <c r="I39" s="63"/>
      <c r="J39" s="72" t="str">
        <f t="shared" si="2"/>
        <v/>
      </c>
      <c r="K39" s="73" t="str">
        <f t="shared" si="2"/>
        <v/>
      </c>
      <c r="L39" s="73" t="str">
        <f t="shared" si="2"/>
        <v/>
      </c>
      <c r="M39" s="73" t="str">
        <f t="shared" si="2"/>
        <v/>
      </c>
      <c r="N39" s="74" t="str">
        <f t="shared" si="2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3"/>
        <v>212500</v>
      </c>
      <c r="I40" s="63"/>
      <c r="J40" s="72" t="str">
        <f t="shared" si="2"/>
        <v/>
      </c>
      <c r="K40" s="73" t="str">
        <f t="shared" si="2"/>
        <v/>
      </c>
      <c r="L40" s="73" t="str">
        <f t="shared" si="2"/>
        <v/>
      </c>
      <c r="M40" s="73" t="str">
        <f t="shared" si="2"/>
        <v/>
      </c>
      <c r="N40" s="74" t="str">
        <f t="shared" si="2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3"/>
        <v>212500</v>
      </c>
      <c r="I41" s="63"/>
      <c r="J41" s="72" t="str">
        <f t="shared" si="2"/>
        <v/>
      </c>
      <c r="K41" s="73" t="str">
        <f t="shared" si="2"/>
        <v/>
      </c>
      <c r="L41" s="73" t="str">
        <f t="shared" si="2"/>
        <v/>
      </c>
      <c r="M41" s="73" t="str">
        <f t="shared" si="2"/>
        <v/>
      </c>
      <c r="N41" s="74" t="str">
        <f t="shared" si="2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3"/>
        <v>212500</v>
      </c>
      <c r="I42" s="63"/>
      <c r="J42" s="72" t="str">
        <f t="shared" si="2"/>
        <v/>
      </c>
      <c r="K42" s="73" t="str">
        <f t="shared" si="2"/>
        <v/>
      </c>
      <c r="L42" s="73" t="str">
        <f t="shared" si="2"/>
        <v/>
      </c>
      <c r="M42" s="73" t="str">
        <f t="shared" si="2"/>
        <v/>
      </c>
      <c r="N42" s="74" t="str">
        <f t="shared" si="2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3"/>
        <v>212500</v>
      </c>
      <c r="I43" s="63"/>
      <c r="J43" s="72" t="str">
        <f t="shared" si="2"/>
        <v/>
      </c>
      <c r="K43" s="73" t="str">
        <f t="shared" si="2"/>
        <v/>
      </c>
      <c r="L43" s="73" t="str">
        <f t="shared" si="2"/>
        <v/>
      </c>
      <c r="M43" s="73" t="str">
        <f t="shared" si="2"/>
        <v/>
      </c>
      <c r="N43" s="74" t="str">
        <f t="shared" si="2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3"/>
        <v>212500</v>
      </c>
      <c r="I44" s="63"/>
      <c r="J44" s="72" t="str">
        <f t="shared" si="2"/>
        <v/>
      </c>
      <c r="K44" s="73" t="str">
        <f t="shared" si="2"/>
        <v/>
      </c>
      <c r="L44" s="73" t="str">
        <f t="shared" si="2"/>
        <v/>
      </c>
      <c r="M44" s="73" t="str">
        <f t="shared" si="2"/>
        <v/>
      </c>
      <c r="N44" s="74" t="str">
        <f t="shared" si="2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3"/>
        <v>212500</v>
      </c>
      <c r="I45" s="63"/>
      <c r="J45" s="72" t="str">
        <f t="shared" si="2"/>
        <v/>
      </c>
      <c r="K45" s="73" t="str">
        <f t="shared" si="2"/>
        <v/>
      </c>
      <c r="L45" s="73" t="str">
        <f t="shared" si="2"/>
        <v/>
      </c>
      <c r="M45" s="73" t="str">
        <f t="shared" si="2"/>
        <v/>
      </c>
      <c r="N45" s="74" t="str">
        <f t="shared" si="2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3"/>
        <v>212500</v>
      </c>
      <c r="I46" s="63"/>
      <c r="J46" s="72" t="str">
        <f t="shared" si="2"/>
        <v/>
      </c>
      <c r="K46" s="73" t="str">
        <f t="shared" si="2"/>
        <v/>
      </c>
      <c r="L46" s="73" t="str">
        <f t="shared" si="2"/>
        <v/>
      </c>
      <c r="M46" s="73" t="str">
        <f t="shared" si="2"/>
        <v/>
      </c>
      <c r="N46" s="74" t="str">
        <f t="shared" si="2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3"/>
        <v>212500</v>
      </c>
      <c r="I47" s="63"/>
      <c r="J47" s="72" t="str">
        <f t="shared" si="2"/>
        <v/>
      </c>
      <c r="K47" s="73" t="str">
        <f t="shared" si="2"/>
        <v/>
      </c>
      <c r="L47" s="73" t="str">
        <f t="shared" si="2"/>
        <v/>
      </c>
      <c r="M47" s="73" t="str">
        <f t="shared" si="2"/>
        <v/>
      </c>
      <c r="N47" s="74" t="str">
        <f t="shared" si="2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3"/>
        <v>212500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3"/>
        <v>212500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3"/>
        <v>212500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212500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212500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212500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212500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212500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212500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212500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212500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212500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212500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212500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212500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212500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212500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212500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212500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212500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212500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212500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212500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212500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212500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212500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212500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212500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212500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212500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212500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212500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212500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212500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212500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212500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212500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212500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212500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212500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212500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212500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212500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212500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212500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212500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212500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212500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212500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212500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212500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212500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212500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212500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212500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212500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212500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212500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212500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212500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212500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212500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212500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212500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212500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212500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212500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212500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212500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212500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212500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212500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212500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212500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212500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212500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212500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212500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212500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212500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212500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212500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212500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212500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212500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212500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212500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212500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212500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212500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212500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212500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212500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212500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212500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212500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212500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212500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212500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212500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212500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212500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212500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212500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212500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212500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212500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212500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212500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212500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212500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212500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212500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212500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212500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212500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212500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212500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212500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212500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212500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212500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212500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212500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212500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212500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212500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212500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212500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212500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212500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212500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212500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212500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212500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212500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212500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212500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212500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212500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212500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212500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212500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212500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212500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212500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212500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212500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212500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212500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212500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212500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212500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212500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212500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212500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212500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212500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212500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212500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212500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212500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212500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212500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212500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212500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212500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212500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212500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212500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212500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212500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212500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212500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212500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212500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212500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212500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212500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212500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212500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212500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212500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212500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212500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212500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212500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212500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212500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212500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212500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212500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212500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212500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212500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212500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212500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212500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212500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212500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212500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212500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212500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212500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212500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212500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212500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212500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212500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212500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212500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212500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212500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212500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212500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212500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212500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212500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LbB5X7ZnMcKZf7KlTDFFzPNYfOriS4f5zsH+W9OHcXGVaENmhoucUjPZ4rTGyWnlyL7CAkW4x7/+DzuiEFptpQ==" saltValue="YHqEan4J0IbKcCBAqC5M0A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30" priority="1">
      <formula>CurrCell="Pound"</formula>
    </cfRule>
    <cfRule type="expression" dxfId="31" priority="2">
      <formula>CurrCell="Euro"</formula>
    </cfRule>
    <cfRule type="expression" dxfId="32" priority="3">
      <formula>CurrCell="Dollar"</formula>
    </cfRule>
  </conditionalFormatting>
  <dataValidations count="2">
    <dataValidation type="list" allowBlank="1" showInputMessage="1" showErrorMessage="1" promptTitle="Select Main account" prompt="From the Income or Expenditure in column D" sqref="E7:E265" xr:uid="{350B02BD-E418-41BF-850B-BE791790E935}">
      <formula1>INDIRECT(D7)</formula1>
    </dataValidation>
    <dataValidation type="list" allowBlank="1" showInputMessage="1" showErrorMessage="1" promptTitle="Select" prompt="From drop down" sqref="D7:D265" xr:uid="{10618CC1-12F4-412A-B561-3F7DED8AF1B3}">
      <formula1>Accounts</formula1>
    </dataValidation>
  </dataValidations>
  <hyperlinks>
    <hyperlink ref="X2" r:id="rId1" xr:uid="{4D440B94-E82D-4C87-A970-AA6111E256C4}"/>
    <hyperlink ref="A1" location="Dashboard!A1" display="DASHBOARD" xr:uid="{3AB4A873-355C-447D-89EB-AACA7C4BA4FD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FD7D-216F-46DB-A907-3B02A8EB6A43}">
  <sheetPr codeName="Sheet8">
    <tabColor rgb="FF002060"/>
  </sheetPr>
  <dimension ref="A1:Z265"/>
  <sheetViews>
    <sheetView showGridLines="0" workbookViewId="0">
      <pane ySplit="6" topLeftCell="A7" activePane="bottomLeft" state="frozen"/>
      <selection activeCell="E19" sqref="E19"/>
      <selection pane="bottomLeft" sqref="A1:B1"/>
    </sheetView>
  </sheetViews>
  <sheetFormatPr defaultColWidth="0" defaultRowHeight="14.25" x14ac:dyDescent="0.2"/>
  <cols>
    <col min="1" max="1" width="12.85546875" style="78" customWidth="1"/>
    <col min="2" max="2" width="26.140625" style="78" customWidth="1"/>
    <col min="3" max="3" width="17.7109375" style="78" customWidth="1"/>
    <col min="4" max="5" width="16.85546875" style="78" customWidth="1"/>
    <col min="6" max="6" width="20.42578125" style="78" customWidth="1"/>
    <col min="7" max="7" width="1.7109375" style="10" customWidth="1"/>
    <col min="8" max="8" width="21.140625" style="15" customWidth="1"/>
    <col min="9" max="9" width="1.7109375" style="10" customWidth="1"/>
    <col min="10" max="14" width="15.7109375" style="10" customWidth="1"/>
    <col min="15" max="15" width="1.7109375" style="10" customWidth="1"/>
    <col min="16" max="25" width="15.7109375" style="10" customWidth="1"/>
    <col min="26" max="26" width="1.85546875" style="11" customWidth="1"/>
    <col min="27" max="16384" width="8.85546875" style="10" hidden="1"/>
  </cols>
  <sheetData>
    <row r="1" spans="1:26" ht="27.6" customHeight="1" x14ac:dyDescent="0.2">
      <c r="A1" s="122" t="s">
        <v>76</v>
      </c>
      <c r="B1" s="122"/>
    </row>
    <row r="2" spans="1:26" ht="30.75" thickBot="1" x14ac:dyDescent="0.35">
      <c r="A2" s="133" t="str">
        <f>+"In the Books of "&amp;'Basic Details'!C2</f>
        <v>In the Books of Xplore Excel</v>
      </c>
      <c r="B2" s="133"/>
      <c r="C2" s="133"/>
      <c r="D2" s="133"/>
      <c r="E2" s="133"/>
      <c r="F2" s="133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 t="s">
        <v>44</v>
      </c>
      <c r="Y2" s="42"/>
      <c r="Z2" s="16"/>
    </row>
    <row r="3" spans="1:26" ht="24" thickTop="1" thickBot="1" x14ac:dyDescent="0.35">
      <c r="A3" s="43" t="str">
        <f>"Cash Book"&amp;" "&amp;(IF('Basic Details'!C5="January","March","June"))&amp;" "&amp;'Basic Details'!C6</f>
        <v>Cash Book June 2021-22</v>
      </c>
      <c r="B3" s="43"/>
      <c r="C3" s="43"/>
      <c r="D3" s="43"/>
      <c r="E3" s="43"/>
      <c r="F3" s="44" t="s">
        <v>46</v>
      </c>
      <c r="G3" s="45"/>
      <c r="H3" s="79">
        <f>+'2nd Month'!H6</f>
        <v>212500</v>
      </c>
      <c r="I3" s="45"/>
      <c r="J3" s="45" t="s">
        <v>37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14"/>
    </row>
    <row r="4" spans="1:26" s="26" customFormat="1" ht="23.45" customHeight="1" thickTop="1" x14ac:dyDescent="0.25">
      <c r="A4" s="137" t="s">
        <v>18</v>
      </c>
      <c r="B4" s="139" t="s">
        <v>42</v>
      </c>
      <c r="C4" s="139" t="s">
        <v>41</v>
      </c>
      <c r="D4" s="139" t="s">
        <v>22</v>
      </c>
      <c r="E4" s="139" t="s">
        <v>21</v>
      </c>
      <c r="F4" s="142" t="s">
        <v>19</v>
      </c>
      <c r="G4" s="47"/>
      <c r="H4" s="131" t="s">
        <v>20</v>
      </c>
      <c r="I4" s="47"/>
      <c r="J4" s="125" t="s">
        <v>27</v>
      </c>
      <c r="K4" s="126"/>
      <c r="L4" s="126"/>
      <c r="M4" s="126"/>
      <c r="N4" s="127"/>
      <c r="O4" s="47"/>
      <c r="P4" s="128" t="s">
        <v>28</v>
      </c>
      <c r="Q4" s="129"/>
      <c r="R4" s="129"/>
      <c r="S4" s="129"/>
      <c r="T4" s="129"/>
      <c r="U4" s="129"/>
      <c r="V4" s="129"/>
      <c r="W4" s="129"/>
      <c r="X4" s="129"/>
      <c r="Y4" s="130"/>
      <c r="Z4" s="12"/>
    </row>
    <row r="5" spans="1:26" s="13" customFormat="1" ht="23.45" customHeight="1" thickBot="1" x14ac:dyDescent="0.3">
      <c r="A5" s="138"/>
      <c r="B5" s="140"/>
      <c r="C5" s="141"/>
      <c r="D5" s="140"/>
      <c r="E5" s="140"/>
      <c r="F5" s="143"/>
      <c r="G5" s="48"/>
      <c r="H5" s="132"/>
      <c r="I5" s="48"/>
      <c r="J5" s="49" t="str">
        <f>+'Account List'!$C$3</f>
        <v>Income 1</v>
      </c>
      <c r="K5" s="50" t="str">
        <f>+'Account List'!$C$4</f>
        <v>Income 2</v>
      </c>
      <c r="L5" s="50" t="str">
        <f>+'Account List'!$C$5</f>
        <v>Income 3</v>
      </c>
      <c r="M5" s="50" t="str">
        <f>+'Account List'!$C$6</f>
        <v>Income 4</v>
      </c>
      <c r="N5" s="51" t="str">
        <f>+'Account List'!$C$7</f>
        <v>Income 5</v>
      </c>
      <c r="O5" s="48"/>
      <c r="P5" s="52" t="str">
        <f>+'Account List'!$E$3</f>
        <v>Expense 1</v>
      </c>
      <c r="Q5" s="53" t="str">
        <f>+'Account List'!$E$4</f>
        <v>Expense 2</v>
      </c>
      <c r="R5" s="53" t="str">
        <f>+'Account List'!$E$5</f>
        <v>Expense 3</v>
      </c>
      <c r="S5" s="53" t="str">
        <f>+'Account List'!$E$6</f>
        <v>Expense 4</v>
      </c>
      <c r="T5" s="53" t="str">
        <f>+'Account List'!$E$7</f>
        <v>Expense 5</v>
      </c>
      <c r="U5" s="53" t="str">
        <f>+'Account List'!$E$8</f>
        <v>Expense 6</v>
      </c>
      <c r="V5" s="53" t="str">
        <f>+'Account List'!$E$9</f>
        <v>Expense 7</v>
      </c>
      <c r="W5" s="53" t="str">
        <f>+'Account List'!$E$10</f>
        <v>Expense 8</v>
      </c>
      <c r="X5" s="53" t="str">
        <f>+'Account List'!$E$11</f>
        <v>Expense 9</v>
      </c>
      <c r="Y5" s="54" t="str">
        <f>+'Account List'!$E$12</f>
        <v>Expense 10</v>
      </c>
      <c r="Z5" s="12"/>
    </row>
    <row r="6" spans="1:26" s="23" customFormat="1" ht="25.15" customHeight="1" thickTop="1" thickBot="1" x14ac:dyDescent="0.3">
      <c r="A6" s="134" t="s">
        <v>40</v>
      </c>
      <c r="B6" s="135"/>
      <c r="C6" s="135"/>
      <c r="D6" s="135"/>
      <c r="E6" s="135"/>
      <c r="F6" s="136"/>
      <c r="G6" s="48"/>
      <c r="H6" s="55">
        <f>+H3+SUM(J6:N6)-SUM(P6:Y6)</f>
        <v>210000</v>
      </c>
      <c r="I6" s="48"/>
      <c r="J6" s="56">
        <f>SUM(J7:J1048574)</f>
        <v>0</v>
      </c>
      <c r="K6" s="57">
        <f>SUM(K7:K1048574)</f>
        <v>0</v>
      </c>
      <c r="L6" s="57">
        <f>SUM(L7:L1048574)</f>
        <v>0</v>
      </c>
      <c r="M6" s="57">
        <f>SUM(M7:M1048574)</f>
        <v>0</v>
      </c>
      <c r="N6" s="58">
        <f>SUM(N7:N1048574)</f>
        <v>0</v>
      </c>
      <c r="O6" s="59"/>
      <c r="P6" s="60">
        <f>SUM(P7:P1048574)</f>
        <v>0</v>
      </c>
      <c r="Q6" s="61">
        <f t="shared" ref="Q6:Y6" si="0">SUM(Q7:Q1048574)</f>
        <v>2500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2">
        <f t="shared" si="0"/>
        <v>0</v>
      </c>
      <c r="Z6" s="12"/>
    </row>
    <row r="7" spans="1:26" s="32" customFormat="1" ht="21" customHeight="1" thickTop="1" x14ac:dyDescent="0.25">
      <c r="A7" s="27"/>
      <c r="B7" s="28"/>
      <c r="C7" s="29"/>
      <c r="D7" s="28" t="s">
        <v>24</v>
      </c>
      <c r="E7" s="28" t="s">
        <v>8</v>
      </c>
      <c r="F7" s="30">
        <v>2500</v>
      </c>
      <c r="G7" s="63" t="str">
        <f>IF($E7=G$5,$F7,"")</f>
        <v/>
      </c>
      <c r="H7" s="64">
        <f>H3+SUM(J7:N7)-SUM(P7:Y7)</f>
        <v>210000</v>
      </c>
      <c r="I7" s="63" t="str">
        <f t="shared" ref="I7:Y22" si="1">IF($E7=I$5,$F7,"")</f>
        <v/>
      </c>
      <c r="J7" s="65" t="str">
        <f t="shared" si="1"/>
        <v/>
      </c>
      <c r="K7" s="66" t="str">
        <f t="shared" si="1"/>
        <v/>
      </c>
      <c r="L7" s="66" t="str">
        <f t="shared" si="1"/>
        <v/>
      </c>
      <c r="M7" s="66" t="str">
        <f t="shared" si="1"/>
        <v/>
      </c>
      <c r="N7" s="67" t="str">
        <f t="shared" si="1"/>
        <v/>
      </c>
      <c r="O7" s="63" t="str">
        <f t="shared" si="1"/>
        <v/>
      </c>
      <c r="P7" s="68" t="str">
        <f t="shared" si="1"/>
        <v/>
      </c>
      <c r="Q7" s="69">
        <f t="shared" si="1"/>
        <v>2500</v>
      </c>
      <c r="R7" s="69" t="str">
        <f t="shared" si="1"/>
        <v/>
      </c>
      <c r="S7" s="69" t="str">
        <f t="shared" si="1"/>
        <v/>
      </c>
      <c r="T7" s="69" t="str">
        <f t="shared" si="1"/>
        <v/>
      </c>
      <c r="U7" s="69" t="str">
        <f t="shared" si="1"/>
        <v/>
      </c>
      <c r="V7" s="69" t="str">
        <f t="shared" si="1"/>
        <v/>
      </c>
      <c r="W7" s="69" t="str">
        <f t="shared" si="1"/>
        <v/>
      </c>
      <c r="X7" s="69" t="str">
        <f t="shared" si="1"/>
        <v/>
      </c>
      <c r="Y7" s="70" t="str">
        <f t="shared" si="1"/>
        <v/>
      </c>
      <c r="Z7" s="31"/>
    </row>
    <row r="8" spans="1:26" s="32" customFormat="1" ht="21" customHeight="1" x14ac:dyDescent="0.25">
      <c r="A8" s="33"/>
      <c r="B8" s="34"/>
      <c r="C8" s="35"/>
      <c r="D8" s="34"/>
      <c r="E8" s="34"/>
      <c r="F8" s="36"/>
      <c r="G8" s="63"/>
      <c r="H8" s="71">
        <f>H7+SUM(J8:N8)-SUM(P8:Y8)</f>
        <v>210000</v>
      </c>
      <c r="I8" s="63"/>
      <c r="J8" s="72" t="str">
        <f>IF($E8=J$5,$F8,"")</f>
        <v/>
      </c>
      <c r="K8" s="73" t="str">
        <f>IF($E8=K$5,$F8,"")</f>
        <v/>
      </c>
      <c r="L8" s="73" t="str">
        <f>IF($E8=L$5,$F8,"")</f>
        <v/>
      </c>
      <c r="M8" s="73" t="str">
        <f>IF($E8=M$5,$F8,"")</f>
        <v/>
      </c>
      <c r="N8" s="74" t="str">
        <f>IF($E8=N$5,$F8,"")</f>
        <v/>
      </c>
      <c r="O8" s="63"/>
      <c r="P8" s="68" t="str">
        <f t="shared" si="1"/>
        <v/>
      </c>
      <c r="Q8" s="69" t="str">
        <f t="shared" si="1"/>
        <v/>
      </c>
      <c r="R8" s="69" t="str">
        <f t="shared" si="1"/>
        <v/>
      </c>
      <c r="S8" s="69" t="str">
        <f t="shared" si="1"/>
        <v/>
      </c>
      <c r="T8" s="69" t="str">
        <f t="shared" si="1"/>
        <v/>
      </c>
      <c r="U8" s="69" t="str">
        <f t="shared" si="1"/>
        <v/>
      </c>
      <c r="V8" s="69" t="str">
        <f t="shared" si="1"/>
        <v/>
      </c>
      <c r="W8" s="69" t="str">
        <f t="shared" si="1"/>
        <v/>
      </c>
      <c r="X8" s="69" t="str">
        <f t="shared" si="1"/>
        <v/>
      </c>
      <c r="Y8" s="70" t="str">
        <f t="shared" si="1"/>
        <v/>
      </c>
      <c r="Z8" s="31"/>
    </row>
    <row r="9" spans="1:26" s="32" customFormat="1" ht="21" customHeight="1" x14ac:dyDescent="0.25">
      <c r="A9" s="33"/>
      <c r="B9" s="34"/>
      <c r="C9" s="35"/>
      <c r="D9" s="34"/>
      <c r="E9" s="34"/>
      <c r="F9" s="36"/>
      <c r="G9" s="63"/>
      <c r="H9" s="71">
        <f t="shared" ref="H9:H50" si="2">H8+SUM(J9:N9)-SUM(P9:Y9)</f>
        <v>210000</v>
      </c>
      <c r="I9" s="63"/>
      <c r="J9" s="72" t="str">
        <f t="shared" ref="J9:N47" si="3">IF($E9=J$5,$F9,"")</f>
        <v/>
      </c>
      <c r="K9" s="73" t="str">
        <f t="shared" si="3"/>
        <v/>
      </c>
      <c r="L9" s="73" t="str">
        <f t="shared" si="3"/>
        <v/>
      </c>
      <c r="M9" s="73" t="str">
        <f t="shared" si="3"/>
        <v/>
      </c>
      <c r="N9" s="74" t="str">
        <f t="shared" si="3"/>
        <v/>
      </c>
      <c r="O9" s="63"/>
      <c r="P9" s="75" t="str">
        <f t="shared" si="1"/>
        <v/>
      </c>
      <c r="Q9" s="76" t="str">
        <f t="shared" si="1"/>
        <v/>
      </c>
      <c r="R9" s="76" t="str">
        <f t="shared" si="1"/>
        <v/>
      </c>
      <c r="S9" s="76" t="str">
        <f t="shared" si="1"/>
        <v/>
      </c>
      <c r="T9" s="76" t="str">
        <f t="shared" si="1"/>
        <v/>
      </c>
      <c r="U9" s="76" t="str">
        <f t="shared" si="1"/>
        <v/>
      </c>
      <c r="V9" s="76" t="str">
        <f t="shared" si="1"/>
        <v/>
      </c>
      <c r="W9" s="76" t="str">
        <f t="shared" si="1"/>
        <v/>
      </c>
      <c r="X9" s="76" t="str">
        <f t="shared" si="1"/>
        <v/>
      </c>
      <c r="Y9" s="77" t="str">
        <f t="shared" si="1"/>
        <v/>
      </c>
      <c r="Z9" s="31"/>
    </row>
    <row r="10" spans="1:26" s="32" customFormat="1" ht="21" customHeight="1" x14ac:dyDescent="0.25">
      <c r="A10" s="33"/>
      <c r="B10" s="34"/>
      <c r="C10" s="35"/>
      <c r="D10" s="34"/>
      <c r="E10" s="34"/>
      <c r="F10" s="36"/>
      <c r="G10" s="63"/>
      <c r="H10" s="71">
        <f t="shared" si="2"/>
        <v>210000</v>
      </c>
      <c r="I10" s="63"/>
      <c r="J10" s="72" t="str">
        <f t="shared" si="3"/>
        <v/>
      </c>
      <c r="K10" s="73" t="str">
        <f t="shared" si="3"/>
        <v/>
      </c>
      <c r="L10" s="73" t="str">
        <f t="shared" si="3"/>
        <v/>
      </c>
      <c r="M10" s="73" t="str">
        <f t="shared" si="3"/>
        <v/>
      </c>
      <c r="N10" s="74" t="str">
        <f t="shared" si="3"/>
        <v/>
      </c>
      <c r="O10" s="63"/>
      <c r="P10" s="75" t="str">
        <f t="shared" si="1"/>
        <v/>
      </c>
      <c r="Q10" s="76" t="str">
        <f t="shared" si="1"/>
        <v/>
      </c>
      <c r="R10" s="76" t="str">
        <f t="shared" si="1"/>
        <v/>
      </c>
      <c r="S10" s="76" t="str">
        <f t="shared" si="1"/>
        <v/>
      </c>
      <c r="T10" s="76" t="str">
        <f t="shared" si="1"/>
        <v/>
      </c>
      <c r="U10" s="76" t="str">
        <f t="shared" si="1"/>
        <v/>
      </c>
      <c r="V10" s="76" t="str">
        <f t="shared" si="1"/>
        <v/>
      </c>
      <c r="W10" s="76" t="str">
        <f t="shared" si="1"/>
        <v/>
      </c>
      <c r="X10" s="76" t="str">
        <f t="shared" si="1"/>
        <v/>
      </c>
      <c r="Y10" s="77" t="str">
        <f t="shared" si="1"/>
        <v/>
      </c>
      <c r="Z10" s="31"/>
    </row>
    <row r="11" spans="1:26" s="32" customFormat="1" ht="21" customHeight="1" x14ac:dyDescent="0.25">
      <c r="A11" s="33"/>
      <c r="B11" s="34"/>
      <c r="C11" s="80"/>
      <c r="D11" s="34"/>
      <c r="E11" s="34"/>
      <c r="F11" s="36"/>
      <c r="G11" s="63"/>
      <c r="H11" s="71">
        <f t="shared" si="2"/>
        <v>210000</v>
      </c>
      <c r="I11" s="63"/>
      <c r="J11" s="72" t="str">
        <f t="shared" si="3"/>
        <v/>
      </c>
      <c r="K11" s="73" t="str">
        <f t="shared" si="3"/>
        <v/>
      </c>
      <c r="L11" s="73" t="str">
        <f t="shared" si="3"/>
        <v/>
      </c>
      <c r="M11" s="73" t="str">
        <f t="shared" si="3"/>
        <v/>
      </c>
      <c r="N11" s="74" t="str">
        <f t="shared" si="3"/>
        <v/>
      </c>
      <c r="O11" s="63"/>
      <c r="P11" s="75" t="str">
        <f t="shared" si="1"/>
        <v/>
      </c>
      <c r="Q11" s="76" t="str">
        <f t="shared" si="1"/>
        <v/>
      </c>
      <c r="R11" s="76" t="str">
        <f t="shared" si="1"/>
        <v/>
      </c>
      <c r="S11" s="76" t="str">
        <f t="shared" si="1"/>
        <v/>
      </c>
      <c r="T11" s="76" t="str">
        <f t="shared" si="1"/>
        <v/>
      </c>
      <c r="U11" s="76" t="str">
        <f t="shared" si="1"/>
        <v/>
      </c>
      <c r="V11" s="76" t="str">
        <f t="shared" si="1"/>
        <v/>
      </c>
      <c r="W11" s="76" t="str">
        <f t="shared" si="1"/>
        <v/>
      </c>
      <c r="X11" s="76" t="str">
        <f t="shared" si="1"/>
        <v/>
      </c>
      <c r="Y11" s="77" t="str">
        <f t="shared" si="1"/>
        <v/>
      </c>
      <c r="Z11" s="31"/>
    </row>
    <row r="12" spans="1:26" s="32" customFormat="1" ht="21" customHeight="1" x14ac:dyDescent="0.25">
      <c r="A12" s="33"/>
      <c r="B12" s="34"/>
      <c r="C12" s="35"/>
      <c r="D12" s="34"/>
      <c r="E12" s="34"/>
      <c r="F12" s="36"/>
      <c r="G12" s="63"/>
      <c r="H12" s="71">
        <f t="shared" si="2"/>
        <v>210000</v>
      </c>
      <c r="I12" s="63"/>
      <c r="J12" s="72" t="str">
        <f t="shared" si="3"/>
        <v/>
      </c>
      <c r="K12" s="73" t="str">
        <f t="shared" si="3"/>
        <v/>
      </c>
      <c r="L12" s="73" t="str">
        <f t="shared" si="3"/>
        <v/>
      </c>
      <c r="M12" s="73" t="str">
        <f t="shared" si="3"/>
        <v/>
      </c>
      <c r="N12" s="74" t="str">
        <f t="shared" si="3"/>
        <v/>
      </c>
      <c r="O12" s="63"/>
      <c r="P12" s="75" t="str">
        <f t="shared" si="1"/>
        <v/>
      </c>
      <c r="Q12" s="76" t="str">
        <f t="shared" si="1"/>
        <v/>
      </c>
      <c r="R12" s="76" t="str">
        <f t="shared" si="1"/>
        <v/>
      </c>
      <c r="S12" s="76" t="str">
        <f t="shared" si="1"/>
        <v/>
      </c>
      <c r="T12" s="76" t="str">
        <f t="shared" si="1"/>
        <v/>
      </c>
      <c r="U12" s="76" t="str">
        <f t="shared" si="1"/>
        <v/>
      </c>
      <c r="V12" s="76" t="str">
        <f t="shared" si="1"/>
        <v/>
      </c>
      <c r="W12" s="76" t="str">
        <f t="shared" si="1"/>
        <v/>
      </c>
      <c r="X12" s="76" t="str">
        <f t="shared" si="1"/>
        <v/>
      </c>
      <c r="Y12" s="77" t="str">
        <f t="shared" si="1"/>
        <v/>
      </c>
      <c r="Z12" s="31"/>
    </row>
    <row r="13" spans="1:26" s="32" customFormat="1" ht="21" customHeight="1" x14ac:dyDescent="0.25">
      <c r="A13" s="33"/>
      <c r="B13" s="34"/>
      <c r="C13" s="35"/>
      <c r="D13" s="34"/>
      <c r="E13" s="34"/>
      <c r="F13" s="36"/>
      <c r="G13" s="63"/>
      <c r="H13" s="71">
        <f t="shared" si="2"/>
        <v>210000</v>
      </c>
      <c r="I13" s="63"/>
      <c r="J13" s="72" t="str">
        <f t="shared" si="3"/>
        <v/>
      </c>
      <c r="K13" s="73" t="str">
        <f t="shared" si="3"/>
        <v/>
      </c>
      <c r="L13" s="73" t="str">
        <f t="shared" si="3"/>
        <v/>
      </c>
      <c r="M13" s="73" t="str">
        <f t="shared" si="3"/>
        <v/>
      </c>
      <c r="N13" s="74" t="str">
        <f t="shared" si="3"/>
        <v/>
      </c>
      <c r="O13" s="63"/>
      <c r="P13" s="75" t="str">
        <f t="shared" si="1"/>
        <v/>
      </c>
      <c r="Q13" s="76" t="str">
        <f t="shared" si="1"/>
        <v/>
      </c>
      <c r="R13" s="76" t="str">
        <f t="shared" si="1"/>
        <v/>
      </c>
      <c r="S13" s="76" t="str">
        <f t="shared" si="1"/>
        <v/>
      </c>
      <c r="T13" s="76" t="str">
        <f t="shared" si="1"/>
        <v/>
      </c>
      <c r="U13" s="76" t="str">
        <f t="shared" si="1"/>
        <v/>
      </c>
      <c r="V13" s="76" t="str">
        <f t="shared" si="1"/>
        <v/>
      </c>
      <c r="W13" s="76" t="str">
        <f t="shared" si="1"/>
        <v/>
      </c>
      <c r="X13" s="76" t="str">
        <f t="shared" si="1"/>
        <v/>
      </c>
      <c r="Y13" s="77" t="str">
        <f t="shared" si="1"/>
        <v/>
      </c>
      <c r="Z13" s="31"/>
    </row>
    <row r="14" spans="1:26" s="32" customFormat="1" ht="21" customHeight="1" x14ac:dyDescent="0.25">
      <c r="A14" s="33"/>
      <c r="B14" s="34"/>
      <c r="C14" s="35"/>
      <c r="D14" s="34"/>
      <c r="E14" s="34"/>
      <c r="F14" s="36"/>
      <c r="G14" s="63"/>
      <c r="H14" s="71">
        <f t="shared" si="2"/>
        <v>210000</v>
      </c>
      <c r="I14" s="63"/>
      <c r="J14" s="72" t="str">
        <f t="shared" si="3"/>
        <v/>
      </c>
      <c r="K14" s="73" t="str">
        <f t="shared" si="3"/>
        <v/>
      </c>
      <c r="L14" s="73" t="str">
        <f t="shared" si="3"/>
        <v/>
      </c>
      <c r="M14" s="73" t="str">
        <f t="shared" si="3"/>
        <v/>
      </c>
      <c r="N14" s="74" t="str">
        <f t="shared" si="3"/>
        <v/>
      </c>
      <c r="O14" s="63"/>
      <c r="P14" s="75" t="str">
        <f t="shared" si="1"/>
        <v/>
      </c>
      <c r="Q14" s="76" t="str">
        <f t="shared" si="1"/>
        <v/>
      </c>
      <c r="R14" s="76" t="str">
        <f t="shared" si="1"/>
        <v/>
      </c>
      <c r="S14" s="76" t="str">
        <f t="shared" si="1"/>
        <v/>
      </c>
      <c r="T14" s="76" t="str">
        <f t="shared" si="1"/>
        <v/>
      </c>
      <c r="U14" s="76" t="str">
        <f t="shared" si="1"/>
        <v/>
      </c>
      <c r="V14" s="76" t="str">
        <f t="shared" si="1"/>
        <v/>
      </c>
      <c r="W14" s="76" t="str">
        <f t="shared" si="1"/>
        <v/>
      </c>
      <c r="X14" s="76" t="str">
        <f t="shared" si="1"/>
        <v/>
      </c>
      <c r="Y14" s="77" t="str">
        <f t="shared" si="1"/>
        <v/>
      </c>
      <c r="Z14" s="31"/>
    </row>
    <row r="15" spans="1:26" s="32" customFormat="1" ht="21" customHeight="1" x14ac:dyDescent="0.25">
      <c r="A15" s="33"/>
      <c r="B15" s="34"/>
      <c r="C15" s="35"/>
      <c r="D15" s="34"/>
      <c r="E15" s="34"/>
      <c r="F15" s="36"/>
      <c r="G15" s="63"/>
      <c r="H15" s="71">
        <f t="shared" si="2"/>
        <v>210000</v>
      </c>
      <c r="I15" s="63"/>
      <c r="J15" s="72" t="str">
        <f t="shared" si="3"/>
        <v/>
      </c>
      <c r="K15" s="73" t="str">
        <f t="shared" si="3"/>
        <v/>
      </c>
      <c r="L15" s="73" t="str">
        <f t="shared" si="3"/>
        <v/>
      </c>
      <c r="M15" s="73" t="str">
        <f t="shared" si="3"/>
        <v/>
      </c>
      <c r="N15" s="74" t="str">
        <f t="shared" si="3"/>
        <v/>
      </c>
      <c r="O15" s="63"/>
      <c r="P15" s="75" t="str">
        <f t="shared" si="1"/>
        <v/>
      </c>
      <c r="Q15" s="76" t="str">
        <f t="shared" si="1"/>
        <v/>
      </c>
      <c r="R15" s="76" t="str">
        <f t="shared" si="1"/>
        <v/>
      </c>
      <c r="S15" s="76" t="str">
        <f t="shared" si="1"/>
        <v/>
      </c>
      <c r="T15" s="76" t="str">
        <f t="shared" si="1"/>
        <v/>
      </c>
      <c r="U15" s="76" t="str">
        <f t="shared" si="1"/>
        <v/>
      </c>
      <c r="V15" s="76" t="str">
        <f t="shared" si="1"/>
        <v/>
      </c>
      <c r="W15" s="76" t="str">
        <f t="shared" si="1"/>
        <v/>
      </c>
      <c r="X15" s="76" t="str">
        <f t="shared" si="1"/>
        <v/>
      </c>
      <c r="Y15" s="77" t="str">
        <f t="shared" si="1"/>
        <v/>
      </c>
      <c r="Z15" s="31"/>
    </row>
    <row r="16" spans="1:26" s="32" customFormat="1" ht="21" customHeight="1" x14ac:dyDescent="0.25">
      <c r="A16" s="33"/>
      <c r="B16" s="34"/>
      <c r="C16" s="35"/>
      <c r="D16" s="34"/>
      <c r="E16" s="34"/>
      <c r="F16" s="36"/>
      <c r="G16" s="63"/>
      <c r="H16" s="71">
        <f t="shared" si="2"/>
        <v>210000</v>
      </c>
      <c r="I16" s="63"/>
      <c r="J16" s="72" t="str">
        <f t="shared" si="3"/>
        <v/>
      </c>
      <c r="K16" s="73" t="str">
        <f t="shared" si="3"/>
        <v/>
      </c>
      <c r="L16" s="73" t="str">
        <f t="shared" si="3"/>
        <v/>
      </c>
      <c r="M16" s="73" t="str">
        <f t="shared" si="3"/>
        <v/>
      </c>
      <c r="N16" s="74" t="str">
        <f t="shared" si="3"/>
        <v/>
      </c>
      <c r="O16" s="63"/>
      <c r="P16" s="75" t="str">
        <f t="shared" si="1"/>
        <v/>
      </c>
      <c r="Q16" s="76" t="str">
        <f t="shared" si="1"/>
        <v/>
      </c>
      <c r="R16" s="76" t="str">
        <f t="shared" si="1"/>
        <v/>
      </c>
      <c r="S16" s="76" t="str">
        <f t="shared" si="1"/>
        <v/>
      </c>
      <c r="T16" s="76" t="str">
        <f t="shared" si="1"/>
        <v/>
      </c>
      <c r="U16" s="76" t="str">
        <f t="shared" si="1"/>
        <v/>
      </c>
      <c r="V16" s="76" t="str">
        <f t="shared" si="1"/>
        <v/>
      </c>
      <c r="W16" s="76" t="str">
        <f t="shared" si="1"/>
        <v/>
      </c>
      <c r="X16" s="76" t="str">
        <f t="shared" si="1"/>
        <v/>
      </c>
      <c r="Y16" s="77" t="str">
        <f t="shared" si="1"/>
        <v/>
      </c>
      <c r="Z16" s="31"/>
    </row>
    <row r="17" spans="1:26" s="32" customFormat="1" ht="21" customHeight="1" x14ac:dyDescent="0.25">
      <c r="A17" s="33"/>
      <c r="B17" s="34"/>
      <c r="C17" s="35"/>
      <c r="D17" s="34"/>
      <c r="E17" s="34"/>
      <c r="F17" s="36"/>
      <c r="G17" s="63"/>
      <c r="H17" s="71">
        <f t="shared" si="2"/>
        <v>210000</v>
      </c>
      <c r="I17" s="63"/>
      <c r="J17" s="72" t="str">
        <f t="shared" si="3"/>
        <v/>
      </c>
      <c r="K17" s="73" t="str">
        <f t="shared" si="3"/>
        <v/>
      </c>
      <c r="L17" s="73" t="str">
        <f t="shared" si="3"/>
        <v/>
      </c>
      <c r="M17" s="73" t="str">
        <f t="shared" si="3"/>
        <v/>
      </c>
      <c r="N17" s="74" t="str">
        <f t="shared" si="3"/>
        <v/>
      </c>
      <c r="O17" s="63"/>
      <c r="P17" s="75" t="str">
        <f t="shared" si="1"/>
        <v/>
      </c>
      <c r="Q17" s="76" t="str">
        <f t="shared" si="1"/>
        <v/>
      </c>
      <c r="R17" s="76" t="str">
        <f t="shared" si="1"/>
        <v/>
      </c>
      <c r="S17" s="76" t="str">
        <f t="shared" si="1"/>
        <v/>
      </c>
      <c r="T17" s="76" t="str">
        <f t="shared" si="1"/>
        <v/>
      </c>
      <c r="U17" s="76" t="str">
        <f t="shared" si="1"/>
        <v/>
      </c>
      <c r="V17" s="76" t="str">
        <f t="shared" si="1"/>
        <v/>
      </c>
      <c r="W17" s="76" t="str">
        <f t="shared" si="1"/>
        <v/>
      </c>
      <c r="X17" s="76" t="str">
        <f t="shared" si="1"/>
        <v/>
      </c>
      <c r="Y17" s="77" t="str">
        <f t="shared" si="1"/>
        <v/>
      </c>
      <c r="Z17" s="31"/>
    </row>
    <row r="18" spans="1:26" s="32" customFormat="1" ht="21" customHeight="1" x14ac:dyDescent="0.25">
      <c r="A18" s="33"/>
      <c r="B18" s="34"/>
      <c r="C18" s="35"/>
      <c r="D18" s="34"/>
      <c r="E18" s="34"/>
      <c r="F18" s="36"/>
      <c r="G18" s="63"/>
      <c r="H18" s="71">
        <f t="shared" si="2"/>
        <v>210000</v>
      </c>
      <c r="I18" s="63"/>
      <c r="J18" s="72" t="str">
        <f t="shared" si="3"/>
        <v/>
      </c>
      <c r="K18" s="73" t="str">
        <f t="shared" si="3"/>
        <v/>
      </c>
      <c r="L18" s="73" t="str">
        <f t="shared" si="3"/>
        <v/>
      </c>
      <c r="M18" s="73" t="str">
        <f t="shared" si="3"/>
        <v/>
      </c>
      <c r="N18" s="74" t="str">
        <f t="shared" si="3"/>
        <v/>
      </c>
      <c r="O18" s="63"/>
      <c r="P18" s="75" t="str">
        <f t="shared" si="1"/>
        <v/>
      </c>
      <c r="Q18" s="76" t="str">
        <f t="shared" si="1"/>
        <v/>
      </c>
      <c r="R18" s="76" t="str">
        <f t="shared" si="1"/>
        <v/>
      </c>
      <c r="S18" s="76" t="str">
        <f t="shared" si="1"/>
        <v/>
      </c>
      <c r="T18" s="76" t="str">
        <f t="shared" si="1"/>
        <v/>
      </c>
      <c r="U18" s="76" t="str">
        <f t="shared" si="1"/>
        <v/>
      </c>
      <c r="V18" s="76" t="str">
        <f t="shared" si="1"/>
        <v/>
      </c>
      <c r="W18" s="76" t="str">
        <f t="shared" si="1"/>
        <v/>
      </c>
      <c r="X18" s="76" t="str">
        <f t="shared" si="1"/>
        <v/>
      </c>
      <c r="Y18" s="77" t="str">
        <f t="shared" si="1"/>
        <v/>
      </c>
      <c r="Z18" s="31"/>
    </row>
    <row r="19" spans="1:26" s="32" customFormat="1" ht="21" customHeight="1" x14ac:dyDescent="0.25">
      <c r="A19" s="33"/>
      <c r="B19" s="34"/>
      <c r="C19" s="35"/>
      <c r="D19" s="34"/>
      <c r="E19" s="34"/>
      <c r="F19" s="36"/>
      <c r="G19" s="63"/>
      <c r="H19" s="71">
        <f t="shared" si="2"/>
        <v>210000</v>
      </c>
      <c r="I19" s="63"/>
      <c r="J19" s="72" t="str">
        <f t="shared" si="3"/>
        <v/>
      </c>
      <c r="K19" s="73" t="str">
        <f t="shared" si="3"/>
        <v/>
      </c>
      <c r="L19" s="73" t="str">
        <f t="shared" si="3"/>
        <v/>
      </c>
      <c r="M19" s="73" t="str">
        <f t="shared" si="3"/>
        <v/>
      </c>
      <c r="N19" s="74" t="str">
        <f t="shared" si="3"/>
        <v/>
      </c>
      <c r="O19" s="63"/>
      <c r="P19" s="75" t="str">
        <f t="shared" si="1"/>
        <v/>
      </c>
      <c r="Q19" s="76" t="str">
        <f t="shared" si="1"/>
        <v/>
      </c>
      <c r="R19" s="76" t="str">
        <f t="shared" si="1"/>
        <v/>
      </c>
      <c r="S19" s="76" t="str">
        <f t="shared" si="1"/>
        <v/>
      </c>
      <c r="T19" s="76" t="str">
        <f t="shared" si="1"/>
        <v/>
      </c>
      <c r="U19" s="76" t="str">
        <f t="shared" si="1"/>
        <v/>
      </c>
      <c r="V19" s="76" t="str">
        <f t="shared" si="1"/>
        <v/>
      </c>
      <c r="W19" s="76" t="str">
        <f t="shared" si="1"/>
        <v/>
      </c>
      <c r="X19" s="76" t="str">
        <f t="shared" si="1"/>
        <v/>
      </c>
      <c r="Y19" s="77" t="str">
        <f t="shared" si="1"/>
        <v/>
      </c>
      <c r="Z19" s="31"/>
    </row>
    <row r="20" spans="1:26" s="32" customFormat="1" ht="21" customHeight="1" x14ac:dyDescent="0.25">
      <c r="A20" s="33"/>
      <c r="B20" s="34"/>
      <c r="C20" s="35"/>
      <c r="D20" s="34"/>
      <c r="E20" s="34"/>
      <c r="F20" s="36"/>
      <c r="G20" s="63"/>
      <c r="H20" s="71">
        <f t="shared" si="2"/>
        <v>210000</v>
      </c>
      <c r="I20" s="63"/>
      <c r="J20" s="72" t="str">
        <f t="shared" si="3"/>
        <v/>
      </c>
      <c r="K20" s="73" t="str">
        <f t="shared" si="3"/>
        <v/>
      </c>
      <c r="L20" s="73" t="str">
        <f t="shared" si="3"/>
        <v/>
      </c>
      <c r="M20" s="73" t="str">
        <f t="shared" si="3"/>
        <v/>
      </c>
      <c r="N20" s="74" t="str">
        <f t="shared" si="3"/>
        <v/>
      </c>
      <c r="O20" s="63"/>
      <c r="P20" s="75" t="str">
        <f t="shared" si="1"/>
        <v/>
      </c>
      <c r="Q20" s="76" t="str">
        <f t="shared" si="1"/>
        <v/>
      </c>
      <c r="R20" s="76" t="str">
        <f t="shared" si="1"/>
        <v/>
      </c>
      <c r="S20" s="76" t="str">
        <f t="shared" si="1"/>
        <v/>
      </c>
      <c r="T20" s="76" t="str">
        <f t="shared" si="1"/>
        <v/>
      </c>
      <c r="U20" s="76" t="str">
        <f t="shared" si="1"/>
        <v/>
      </c>
      <c r="V20" s="76" t="str">
        <f t="shared" si="1"/>
        <v/>
      </c>
      <c r="W20" s="76" t="str">
        <f t="shared" si="1"/>
        <v/>
      </c>
      <c r="X20" s="76" t="str">
        <f t="shared" si="1"/>
        <v/>
      </c>
      <c r="Y20" s="77" t="str">
        <f t="shared" si="1"/>
        <v/>
      </c>
      <c r="Z20" s="31"/>
    </row>
    <row r="21" spans="1:26" s="32" customFormat="1" ht="21" customHeight="1" x14ac:dyDescent="0.25">
      <c r="A21" s="33"/>
      <c r="B21" s="34"/>
      <c r="C21" s="35"/>
      <c r="D21" s="34"/>
      <c r="E21" s="34"/>
      <c r="F21" s="36"/>
      <c r="G21" s="63"/>
      <c r="H21" s="71">
        <f t="shared" si="2"/>
        <v>210000</v>
      </c>
      <c r="I21" s="63"/>
      <c r="J21" s="72" t="str">
        <f t="shared" si="3"/>
        <v/>
      </c>
      <c r="K21" s="73" t="str">
        <f t="shared" si="3"/>
        <v/>
      </c>
      <c r="L21" s="73" t="str">
        <f t="shared" si="3"/>
        <v/>
      </c>
      <c r="M21" s="73" t="str">
        <f t="shared" si="3"/>
        <v/>
      </c>
      <c r="N21" s="74" t="str">
        <f t="shared" si="3"/>
        <v/>
      </c>
      <c r="O21" s="63"/>
      <c r="P21" s="75" t="str">
        <f t="shared" si="1"/>
        <v/>
      </c>
      <c r="Q21" s="76" t="str">
        <f t="shared" si="1"/>
        <v/>
      </c>
      <c r="R21" s="76" t="str">
        <f t="shared" si="1"/>
        <v/>
      </c>
      <c r="S21" s="76" t="str">
        <f t="shared" si="1"/>
        <v/>
      </c>
      <c r="T21" s="76" t="str">
        <f t="shared" si="1"/>
        <v/>
      </c>
      <c r="U21" s="76" t="str">
        <f t="shared" si="1"/>
        <v/>
      </c>
      <c r="V21" s="76" t="str">
        <f t="shared" si="1"/>
        <v/>
      </c>
      <c r="W21" s="76" t="str">
        <f t="shared" si="1"/>
        <v/>
      </c>
      <c r="X21" s="76" t="str">
        <f t="shared" si="1"/>
        <v/>
      </c>
      <c r="Y21" s="77" t="str">
        <f t="shared" si="1"/>
        <v/>
      </c>
      <c r="Z21" s="31"/>
    </row>
    <row r="22" spans="1:26" s="32" customFormat="1" ht="21" customHeight="1" x14ac:dyDescent="0.25">
      <c r="A22" s="33"/>
      <c r="B22" s="34"/>
      <c r="C22" s="35"/>
      <c r="D22" s="34"/>
      <c r="E22" s="34"/>
      <c r="F22" s="36"/>
      <c r="G22" s="63"/>
      <c r="H22" s="71">
        <f t="shared" si="2"/>
        <v>210000</v>
      </c>
      <c r="I22" s="63"/>
      <c r="J22" s="72" t="str">
        <f t="shared" si="3"/>
        <v/>
      </c>
      <c r="K22" s="73" t="str">
        <f t="shared" si="3"/>
        <v/>
      </c>
      <c r="L22" s="73" t="str">
        <f t="shared" si="3"/>
        <v/>
      </c>
      <c r="M22" s="73" t="str">
        <f t="shared" si="3"/>
        <v/>
      </c>
      <c r="N22" s="74" t="str">
        <f t="shared" si="3"/>
        <v/>
      </c>
      <c r="O22" s="63"/>
      <c r="P22" s="75" t="str">
        <f t="shared" si="1"/>
        <v/>
      </c>
      <c r="Q22" s="76" t="str">
        <f t="shared" si="1"/>
        <v/>
      </c>
      <c r="R22" s="76" t="str">
        <f t="shared" si="1"/>
        <v/>
      </c>
      <c r="S22" s="76" t="str">
        <f t="shared" si="1"/>
        <v/>
      </c>
      <c r="T22" s="76" t="str">
        <f t="shared" si="1"/>
        <v/>
      </c>
      <c r="U22" s="76" t="str">
        <f t="shared" si="1"/>
        <v/>
      </c>
      <c r="V22" s="76" t="str">
        <f t="shared" si="1"/>
        <v/>
      </c>
      <c r="W22" s="76" t="str">
        <f t="shared" si="1"/>
        <v/>
      </c>
      <c r="X22" s="76" t="str">
        <f t="shared" si="1"/>
        <v/>
      </c>
      <c r="Y22" s="77" t="str">
        <f t="shared" si="1"/>
        <v/>
      </c>
      <c r="Z22" s="31"/>
    </row>
    <row r="23" spans="1:26" s="32" customFormat="1" ht="21" customHeight="1" x14ac:dyDescent="0.25">
      <c r="A23" s="33"/>
      <c r="B23" s="34"/>
      <c r="C23" s="35"/>
      <c r="D23" s="34"/>
      <c r="E23" s="34"/>
      <c r="F23" s="36"/>
      <c r="G23" s="63"/>
      <c r="H23" s="71">
        <f t="shared" si="2"/>
        <v>210000</v>
      </c>
      <c r="I23" s="63"/>
      <c r="J23" s="72" t="str">
        <f t="shared" si="3"/>
        <v/>
      </c>
      <c r="K23" s="73" t="str">
        <f t="shared" si="3"/>
        <v/>
      </c>
      <c r="L23" s="73" t="str">
        <f t="shared" si="3"/>
        <v/>
      </c>
      <c r="M23" s="73" t="str">
        <f t="shared" si="3"/>
        <v/>
      </c>
      <c r="N23" s="74" t="str">
        <f t="shared" si="3"/>
        <v/>
      </c>
      <c r="O23" s="63"/>
      <c r="P23" s="75" t="str">
        <f t="shared" ref="P23:Y47" si="4">IF($E23=P$5,$F23,"")</f>
        <v/>
      </c>
      <c r="Q23" s="76" t="str">
        <f t="shared" si="4"/>
        <v/>
      </c>
      <c r="R23" s="76" t="str">
        <f t="shared" si="4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4"/>
        <v/>
      </c>
      <c r="W23" s="76" t="str">
        <f t="shared" si="4"/>
        <v/>
      </c>
      <c r="X23" s="76" t="str">
        <f t="shared" si="4"/>
        <v/>
      </c>
      <c r="Y23" s="77" t="str">
        <f t="shared" si="4"/>
        <v/>
      </c>
      <c r="Z23" s="31"/>
    </row>
    <row r="24" spans="1:26" s="32" customFormat="1" ht="21" customHeight="1" x14ac:dyDescent="0.25">
      <c r="A24" s="33"/>
      <c r="B24" s="34"/>
      <c r="C24" s="35"/>
      <c r="D24" s="34"/>
      <c r="E24" s="34"/>
      <c r="F24" s="36"/>
      <c r="G24" s="63"/>
      <c r="H24" s="71">
        <f t="shared" si="2"/>
        <v>210000</v>
      </c>
      <c r="I24" s="63"/>
      <c r="J24" s="72" t="str">
        <f t="shared" si="3"/>
        <v/>
      </c>
      <c r="K24" s="73" t="str">
        <f t="shared" si="3"/>
        <v/>
      </c>
      <c r="L24" s="73" t="str">
        <f t="shared" si="3"/>
        <v/>
      </c>
      <c r="M24" s="73" t="str">
        <f t="shared" si="3"/>
        <v/>
      </c>
      <c r="N24" s="74" t="str">
        <f t="shared" si="3"/>
        <v/>
      </c>
      <c r="O24" s="63"/>
      <c r="P24" s="75" t="str">
        <f t="shared" si="4"/>
        <v/>
      </c>
      <c r="Q24" s="76" t="str">
        <f t="shared" si="4"/>
        <v/>
      </c>
      <c r="R24" s="76" t="str">
        <f t="shared" si="4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4"/>
        <v/>
      </c>
      <c r="W24" s="76" t="str">
        <f t="shared" si="4"/>
        <v/>
      </c>
      <c r="X24" s="76" t="str">
        <f t="shared" si="4"/>
        <v/>
      </c>
      <c r="Y24" s="77" t="str">
        <f t="shared" si="4"/>
        <v/>
      </c>
      <c r="Z24" s="31"/>
    </row>
    <row r="25" spans="1:26" s="32" customFormat="1" ht="21" customHeight="1" x14ac:dyDescent="0.25">
      <c r="A25" s="33"/>
      <c r="B25" s="34"/>
      <c r="C25" s="35"/>
      <c r="D25" s="34"/>
      <c r="E25" s="34"/>
      <c r="F25" s="36"/>
      <c r="G25" s="63"/>
      <c r="H25" s="71">
        <f t="shared" si="2"/>
        <v>210000</v>
      </c>
      <c r="I25" s="63"/>
      <c r="J25" s="72" t="str">
        <f t="shared" si="3"/>
        <v/>
      </c>
      <c r="K25" s="73" t="str">
        <f t="shared" si="3"/>
        <v/>
      </c>
      <c r="L25" s="73" t="str">
        <f t="shared" si="3"/>
        <v/>
      </c>
      <c r="M25" s="73" t="str">
        <f t="shared" si="3"/>
        <v/>
      </c>
      <c r="N25" s="74" t="str">
        <f t="shared" si="3"/>
        <v/>
      </c>
      <c r="O25" s="63"/>
      <c r="P25" s="75" t="str">
        <f t="shared" si="4"/>
        <v/>
      </c>
      <c r="Q25" s="76" t="str">
        <f t="shared" si="4"/>
        <v/>
      </c>
      <c r="R25" s="76" t="str">
        <f t="shared" si="4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4"/>
        <v/>
      </c>
      <c r="W25" s="76" t="str">
        <f t="shared" si="4"/>
        <v/>
      </c>
      <c r="X25" s="76" t="str">
        <f t="shared" si="4"/>
        <v/>
      </c>
      <c r="Y25" s="77" t="str">
        <f t="shared" si="4"/>
        <v/>
      </c>
      <c r="Z25" s="31"/>
    </row>
    <row r="26" spans="1:26" s="32" customFormat="1" ht="21" customHeight="1" x14ac:dyDescent="0.25">
      <c r="A26" s="33"/>
      <c r="B26" s="34"/>
      <c r="C26" s="35"/>
      <c r="D26" s="34"/>
      <c r="E26" s="34"/>
      <c r="F26" s="36"/>
      <c r="G26" s="63"/>
      <c r="H26" s="71">
        <f t="shared" si="2"/>
        <v>210000</v>
      </c>
      <c r="I26" s="63"/>
      <c r="J26" s="72" t="str">
        <f t="shared" si="3"/>
        <v/>
      </c>
      <c r="K26" s="73" t="str">
        <f t="shared" si="3"/>
        <v/>
      </c>
      <c r="L26" s="73" t="str">
        <f t="shared" si="3"/>
        <v/>
      </c>
      <c r="M26" s="73" t="str">
        <f t="shared" si="3"/>
        <v/>
      </c>
      <c r="N26" s="74" t="str">
        <f t="shared" si="3"/>
        <v/>
      </c>
      <c r="O26" s="63"/>
      <c r="P26" s="75" t="str">
        <f t="shared" si="4"/>
        <v/>
      </c>
      <c r="Q26" s="76" t="str">
        <f t="shared" si="4"/>
        <v/>
      </c>
      <c r="R26" s="76" t="str">
        <f t="shared" si="4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4"/>
        <v/>
      </c>
      <c r="W26" s="76" t="str">
        <f t="shared" si="4"/>
        <v/>
      </c>
      <c r="X26" s="76" t="str">
        <f t="shared" si="4"/>
        <v/>
      </c>
      <c r="Y26" s="77" t="str">
        <f t="shared" si="4"/>
        <v/>
      </c>
      <c r="Z26" s="31"/>
    </row>
    <row r="27" spans="1:26" s="32" customFormat="1" ht="21" customHeight="1" x14ac:dyDescent="0.25">
      <c r="A27" s="33"/>
      <c r="B27" s="34"/>
      <c r="C27" s="35"/>
      <c r="D27" s="34"/>
      <c r="E27" s="34"/>
      <c r="F27" s="36"/>
      <c r="G27" s="63"/>
      <c r="H27" s="71">
        <f t="shared" si="2"/>
        <v>210000</v>
      </c>
      <c r="I27" s="63"/>
      <c r="J27" s="72" t="str">
        <f t="shared" si="3"/>
        <v/>
      </c>
      <c r="K27" s="73" t="str">
        <f t="shared" si="3"/>
        <v/>
      </c>
      <c r="L27" s="73" t="str">
        <f t="shared" si="3"/>
        <v/>
      </c>
      <c r="M27" s="73" t="str">
        <f t="shared" si="3"/>
        <v/>
      </c>
      <c r="N27" s="74" t="str">
        <f t="shared" si="3"/>
        <v/>
      </c>
      <c r="O27" s="63"/>
      <c r="P27" s="75" t="str">
        <f t="shared" si="4"/>
        <v/>
      </c>
      <c r="Q27" s="76" t="str">
        <f t="shared" si="4"/>
        <v/>
      </c>
      <c r="R27" s="76" t="str">
        <f t="shared" si="4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4"/>
        <v/>
      </c>
      <c r="W27" s="76" t="str">
        <f t="shared" si="4"/>
        <v/>
      </c>
      <c r="X27" s="76" t="str">
        <f t="shared" si="4"/>
        <v/>
      </c>
      <c r="Y27" s="77" t="str">
        <f t="shared" si="4"/>
        <v/>
      </c>
      <c r="Z27" s="31"/>
    </row>
    <row r="28" spans="1:26" s="32" customFormat="1" ht="21" customHeight="1" x14ac:dyDescent="0.25">
      <c r="A28" s="33"/>
      <c r="B28" s="34"/>
      <c r="C28" s="35"/>
      <c r="D28" s="34"/>
      <c r="E28" s="34"/>
      <c r="F28" s="36"/>
      <c r="G28" s="63"/>
      <c r="H28" s="71">
        <f t="shared" si="2"/>
        <v>210000</v>
      </c>
      <c r="I28" s="63"/>
      <c r="J28" s="72" t="str">
        <f t="shared" si="3"/>
        <v/>
      </c>
      <c r="K28" s="73" t="str">
        <f t="shared" si="3"/>
        <v/>
      </c>
      <c r="L28" s="73" t="str">
        <f t="shared" si="3"/>
        <v/>
      </c>
      <c r="M28" s="73" t="str">
        <f t="shared" si="3"/>
        <v/>
      </c>
      <c r="N28" s="74" t="str">
        <f t="shared" si="3"/>
        <v/>
      </c>
      <c r="O28" s="63"/>
      <c r="P28" s="75" t="str">
        <f t="shared" si="4"/>
        <v/>
      </c>
      <c r="Q28" s="76" t="str">
        <f t="shared" si="4"/>
        <v/>
      </c>
      <c r="R28" s="76" t="str">
        <f t="shared" si="4"/>
        <v/>
      </c>
      <c r="S28" s="76" t="str">
        <f t="shared" si="4"/>
        <v/>
      </c>
      <c r="T28" s="76" t="str">
        <f t="shared" si="4"/>
        <v/>
      </c>
      <c r="U28" s="76" t="str">
        <f t="shared" si="4"/>
        <v/>
      </c>
      <c r="V28" s="76" t="str">
        <f t="shared" si="4"/>
        <v/>
      </c>
      <c r="W28" s="76" t="str">
        <f t="shared" si="4"/>
        <v/>
      </c>
      <c r="X28" s="76" t="str">
        <f t="shared" si="4"/>
        <v/>
      </c>
      <c r="Y28" s="77" t="str">
        <f t="shared" si="4"/>
        <v/>
      </c>
      <c r="Z28" s="31"/>
    </row>
    <row r="29" spans="1:26" s="32" customFormat="1" ht="21" customHeight="1" x14ac:dyDescent="0.25">
      <c r="A29" s="33"/>
      <c r="B29" s="34"/>
      <c r="C29" s="35"/>
      <c r="D29" s="34"/>
      <c r="E29" s="34"/>
      <c r="F29" s="36"/>
      <c r="G29" s="63"/>
      <c r="H29" s="71">
        <f t="shared" si="2"/>
        <v>210000</v>
      </c>
      <c r="I29" s="63"/>
      <c r="J29" s="72" t="str">
        <f t="shared" si="3"/>
        <v/>
      </c>
      <c r="K29" s="73" t="str">
        <f t="shared" si="3"/>
        <v/>
      </c>
      <c r="L29" s="73" t="str">
        <f t="shared" si="3"/>
        <v/>
      </c>
      <c r="M29" s="73" t="str">
        <f t="shared" si="3"/>
        <v/>
      </c>
      <c r="N29" s="74" t="str">
        <f t="shared" si="3"/>
        <v/>
      </c>
      <c r="O29" s="63"/>
      <c r="P29" s="75" t="str">
        <f t="shared" si="4"/>
        <v/>
      </c>
      <c r="Q29" s="76" t="str">
        <f t="shared" si="4"/>
        <v/>
      </c>
      <c r="R29" s="76" t="str">
        <f t="shared" si="4"/>
        <v/>
      </c>
      <c r="S29" s="76" t="str">
        <f t="shared" si="4"/>
        <v/>
      </c>
      <c r="T29" s="76" t="str">
        <f t="shared" si="4"/>
        <v/>
      </c>
      <c r="U29" s="76" t="str">
        <f t="shared" si="4"/>
        <v/>
      </c>
      <c r="V29" s="76" t="str">
        <f t="shared" si="4"/>
        <v/>
      </c>
      <c r="W29" s="76" t="str">
        <f t="shared" si="4"/>
        <v/>
      </c>
      <c r="X29" s="76" t="str">
        <f t="shared" si="4"/>
        <v/>
      </c>
      <c r="Y29" s="77" t="str">
        <f t="shared" si="4"/>
        <v/>
      </c>
      <c r="Z29" s="31"/>
    </row>
    <row r="30" spans="1:26" s="32" customFormat="1" ht="21" customHeight="1" x14ac:dyDescent="0.25">
      <c r="A30" s="33"/>
      <c r="B30" s="34"/>
      <c r="C30" s="35"/>
      <c r="D30" s="34"/>
      <c r="E30" s="34"/>
      <c r="F30" s="36"/>
      <c r="G30" s="63"/>
      <c r="H30" s="71">
        <f t="shared" si="2"/>
        <v>210000</v>
      </c>
      <c r="I30" s="63"/>
      <c r="J30" s="72" t="str">
        <f t="shared" si="3"/>
        <v/>
      </c>
      <c r="K30" s="73" t="str">
        <f t="shared" si="3"/>
        <v/>
      </c>
      <c r="L30" s="73" t="str">
        <f t="shared" si="3"/>
        <v/>
      </c>
      <c r="M30" s="73" t="str">
        <f t="shared" si="3"/>
        <v/>
      </c>
      <c r="N30" s="74" t="str">
        <f t="shared" si="3"/>
        <v/>
      </c>
      <c r="O30" s="63"/>
      <c r="P30" s="75" t="str">
        <f t="shared" si="4"/>
        <v/>
      </c>
      <c r="Q30" s="76" t="str">
        <f t="shared" si="4"/>
        <v/>
      </c>
      <c r="R30" s="76" t="str">
        <f t="shared" si="4"/>
        <v/>
      </c>
      <c r="S30" s="76" t="str">
        <f t="shared" si="4"/>
        <v/>
      </c>
      <c r="T30" s="76" t="str">
        <f t="shared" si="4"/>
        <v/>
      </c>
      <c r="U30" s="76" t="str">
        <f t="shared" si="4"/>
        <v/>
      </c>
      <c r="V30" s="76" t="str">
        <f t="shared" si="4"/>
        <v/>
      </c>
      <c r="W30" s="76" t="str">
        <f t="shared" si="4"/>
        <v/>
      </c>
      <c r="X30" s="76" t="str">
        <f t="shared" si="4"/>
        <v/>
      </c>
      <c r="Y30" s="77" t="str">
        <f t="shared" si="4"/>
        <v/>
      </c>
      <c r="Z30" s="31"/>
    </row>
    <row r="31" spans="1:26" s="32" customFormat="1" ht="21" customHeight="1" x14ac:dyDescent="0.25">
      <c r="A31" s="33"/>
      <c r="B31" s="34"/>
      <c r="C31" s="35"/>
      <c r="D31" s="34"/>
      <c r="E31" s="34"/>
      <c r="F31" s="36"/>
      <c r="G31" s="63"/>
      <c r="H31" s="71">
        <f t="shared" si="2"/>
        <v>210000</v>
      </c>
      <c r="I31" s="63"/>
      <c r="J31" s="72" t="str">
        <f t="shared" si="3"/>
        <v/>
      </c>
      <c r="K31" s="73" t="str">
        <f t="shared" si="3"/>
        <v/>
      </c>
      <c r="L31" s="73" t="str">
        <f t="shared" si="3"/>
        <v/>
      </c>
      <c r="M31" s="73" t="str">
        <f t="shared" si="3"/>
        <v/>
      </c>
      <c r="N31" s="74" t="str">
        <f t="shared" si="3"/>
        <v/>
      </c>
      <c r="O31" s="63"/>
      <c r="P31" s="75" t="str">
        <f t="shared" si="4"/>
        <v/>
      </c>
      <c r="Q31" s="76" t="str">
        <f t="shared" si="4"/>
        <v/>
      </c>
      <c r="R31" s="76" t="str">
        <f t="shared" si="4"/>
        <v/>
      </c>
      <c r="S31" s="76" t="str">
        <f t="shared" si="4"/>
        <v/>
      </c>
      <c r="T31" s="76" t="str">
        <f t="shared" si="4"/>
        <v/>
      </c>
      <c r="U31" s="76" t="str">
        <f t="shared" si="4"/>
        <v/>
      </c>
      <c r="V31" s="76" t="str">
        <f t="shared" si="4"/>
        <v/>
      </c>
      <c r="W31" s="76" t="str">
        <f t="shared" si="4"/>
        <v/>
      </c>
      <c r="X31" s="76" t="str">
        <f t="shared" si="4"/>
        <v/>
      </c>
      <c r="Y31" s="77" t="str">
        <f t="shared" si="4"/>
        <v/>
      </c>
      <c r="Z31" s="31"/>
    </row>
    <row r="32" spans="1:26" s="32" customFormat="1" ht="21" customHeight="1" x14ac:dyDescent="0.25">
      <c r="A32" s="33"/>
      <c r="B32" s="34"/>
      <c r="C32" s="35"/>
      <c r="D32" s="34"/>
      <c r="E32" s="34"/>
      <c r="F32" s="36"/>
      <c r="G32" s="63"/>
      <c r="H32" s="71">
        <f t="shared" si="2"/>
        <v>210000</v>
      </c>
      <c r="I32" s="63"/>
      <c r="J32" s="72" t="str">
        <f t="shared" si="3"/>
        <v/>
      </c>
      <c r="K32" s="73" t="str">
        <f t="shared" si="3"/>
        <v/>
      </c>
      <c r="L32" s="73" t="str">
        <f t="shared" si="3"/>
        <v/>
      </c>
      <c r="M32" s="73" t="str">
        <f t="shared" si="3"/>
        <v/>
      </c>
      <c r="N32" s="74" t="str">
        <f t="shared" si="3"/>
        <v/>
      </c>
      <c r="O32" s="63"/>
      <c r="P32" s="75" t="str">
        <f t="shared" si="4"/>
        <v/>
      </c>
      <c r="Q32" s="76" t="str">
        <f t="shared" si="4"/>
        <v/>
      </c>
      <c r="R32" s="76" t="str">
        <f t="shared" si="4"/>
        <v/>
      </c>
      <c r="S32" s="76" t="str">
        <f t="shared" si="4"/>
        <v/>
      </c>
      <c r="T32" s="76" t="str">
        <f t="shared" si="4"/>
        <v/>
      </c>
      <c r="U32" s="76" t="str">
        <f t="shared" si="4"/>
        <v/>
      </c>
      <c r="V32" s="76" t="str">
        <f t="shared" si="4"/>
        <v/>
      </c>
      <c r="W32" s="76" t="str">
        <f t="shared" si="4"/>
        <v/>
      </c>
      <c r="X32" s="76" t="str">
        <f t="shared" si="4"/>
        <v/>
      </c>
      <c r="Y32" s="77" t="str">
        <f t="shared" si="4"/>
        <v/>
      </c>
      <c r="Z32" s="31"/>
    </row>
    <row r="33" spans="1:26" s="32" customFormat="1" ht="21" customHeight="1" x14ac:dyDescent="0.25">
      <c r="A33" s="33"/>
      <c r="B33" s="34"/>
      <c r="C33" s="35"/>
      <c r="D33" s="34"/>
      <c r="E33" s="34"/>
      <c r="F33" s="36"/>
      <c r="G33" s="63"/>
      <c r="H33" s="71">
        <f t="shared" si="2"/>
        <v>210000</v>
      </c>
      <c r="I33" s="63"/>
      <c r="J33" s="72" t="str">
        <f t="shared" si="3"/>
        <v/>
      </c>
      <c r="K33" s="73" t="str">
        <f t="shared" si="3"/>
        <v/>
      </c>
      <c r="L33" s="73" t="str">
        <f t="shared" si="3"/>
        <v/>
      </c>
      <c r="M33" s="73" t="str">
        <f t="shared" si="3"/>
        <v/>
      </c>
      <c r="N33" s="74" t="str">
        <f t="shared" si="3"/>
        <v/>
      </c>
      <c r="O33" s="63"/>
      <c r="P33" s="75" t="str">
        <f t="shared" si="4"/>
        <v/>
      </c>
      <c r="Q33" s="76" t="str">
        <f t="shared" si="4"/>
        <v/>
      </c>
      <c r="R33" s="76" t="str">
        <f t="shared" si="4"/>
        <v/>
      </c>
      <c r="S33" s="76" t="str">
        <f t="shared" si="4"/>
        <v/>
      </c>
      <c r="T33" s="76" t="str">
        <f t="shared" si="4"/>
        <v/>
      </c>
      <c r="U33" s="76" t="str">
        <f t="shared" si="4"/>
        <v/>
      </c>
      <c r="V33" s="76" t="str">
        <f t="shared" si="4"/>
        <v/>
      </c>
      <c r="W33" s="76" t="str">
        <f t="shared" si="4"/>
        <v/>
      </c>
      <c r="X33" s="76" t="str">
        <f t="shared" si="4"/>
        <v/>
      </c>
      <c r="Y33" s="77" t="str">
        <f t="shared" si="4"/>
        <v/>
      </c>
      <c r="Z33" s="31"/>
    </row>
    <row r="34" spans="1:26" s="32" customFormat="1" ht="21" customHeight="1" x14ac:dyDescent="0.25">
      <c r="A34" s="33"/>
      <c r="B34" s="34"/>
      <c r="C34" s="35"/>
      <c r="D34" s="34"/>
      <c r="E34" s="34"/>
      <c r="F34" s="36"/>
      <c r="G34" s="63"/>
      <c r="H34" s="71">
        <f t="shared" si="2"/>
        <v>210000</v>
      </c>
      <c r="I34" s="63"/>
      <c r="J34" s="72" t="str">
        <f t="shared" si="3"/>
        <v/>
      </c>
      <c r="K34" s="73" t="str">
        <f t="shared" si="3"/>
        <v/>
      </c>
      <c r="L34" s="73" t="str">
        <f t="shared" si="3"/>
        <v/>
      </c>
      <c r="M34" s="73" t="str">
        <f t="shared" si="3"/>
        <v/>
      </c>
      <c r="N34" s="74" t="str">
        <f t="shared" si="3"/>
        <v/>
      </c>
      <c r="O34" s="63"/>
      <c r="P34" s="75" t="str">
        <f t="shared" si="4"/>
        <v/>
      </c>
      <c r="Q34" s="76" t="str">
        <f t="shared" si="4"/>
        <v/>
      </c>
      <c r="R34" s="76" t="str">
        <f t="shared" si="4"/>
        <v/>
      </c>
      <c r="S34" s="76" t="str">
        <f t="shared" si="4"/>
        <v/>
      </c>
      <c r="T34" s="76" t="str">
        <f t="shared" si="4"/>
        <v/>
      </c>
      <c r="U34" s="76" t="str">
        <f t="shared" si="4"/>
        <v/>
      </c>
      <c r="V34" s="76" t="str">
        <f t="shared" si="4"/>
        <v/>
      </c>
      <c r="W34" s="76" t="str">
        <f t="shared" si="4"/>
        <v/>
      </c>
      <c r="X34" s="76" t="str">
        <f t="shared" si="4"/>
        <v/>
      </c>
      <c r="Y34" s="77" t="str">
        <f t="shared" si="4"/>
        <v/>
      </c>
      <c r="Z34" s="31"/>
    </row>
    <row r="35" spans="1:26" s="32" customFormat="1" ht="21" customHeight="1" x14ac:dyDescent="0.25">
      <c r="A35" s="33"/>
      <c r="B35" s="34"/>
      <c r="C35" s="35"/>
      <c r="D35" s="34"/>
      <c r="E35" s="34"/>
      <c r="F35" s="36"/>
      <c r="G35" s="63"/>
      <c r="H35" s="71">
        <f t="shared" si="2"/>
        <v>210000</v>
      </c>
      <c r="I35" s="63"/>
      <c r="J35" s="72" t="str">
        <f t="shared" si="3"/>
        <v/>
      </c>
      <c r="K35" s="73" t="str">
        <f t="shared" si="3"/>
        <v/>
      </c>
      <c r="L35" s="73" t="str">
        <f t="shared" si="3"/>
        <v/>
      </c>
      <c r="M35" s="73" t="str">
        <f t="shared" si="3"/>
        <v/>
      </c>
      <c r="N35" s="74" t="str">
        <f t="shared" si="3"/>
        <v/>
      </c>
      <c r="O35" s="63"/>
      <c r="P35" s="75" t="str">
        <f t="shared" si="4"/>
        <v/>
      </c>
      <c r="Q35" s="76" t="str">
        <f t="shared" si="4"/>
        <v/>
      </c>
      <c r="R35" s="76" t="str">
        <f t="shared" si="4"/>
        <v/>
      </c>
      <c r="S35" s="76" t="str">
        <f t="shared" si="4"/>
        <v/>
      </c>
      <c r="T35" s="76" t="str">
        <f t="shared" si="4"/>
        <v/>
      </c>
      <c r="U35" s="76" t="str">
        <f t="shared" si="4"/>
        <v/>
      </c>
      <c r="V35" s="76" t="str">
        <f t="shared" si="4"/>
        <v/>
      </c>
      <c r="W35" s="76" t="str">
        <f t="shared" si="4"/>
        <v/>
      </c>
      <c r="X35" s="76" t="str">
        <f t="shared" si="4"/>
        <v/>
      </c>
      <c r="Y35" s="77" t="str">
        <f t="shared" si="4"/>
        <v/>
      </c>
      <c r="Z35" s="31"/>
    </row>
    <row r="36" spans="1:26" s="32" customFormat="1" ht="21" customHeight="1" x14ac:dyDescent="0.25">
      <c r="A36" s="33"/>
      <c r="B36" s="34"/>
      <c r="C36" s="35"/>
      <c r="D36" s="34"/>
      <c r="E36" s="34"/>
      <c r="F36" s="36"/>
      <c r="G36" s="63"/>
      <c r="H36" s="71">
        <f t="shared" si="2"/>
        <v>210000</v>
      </c>
      <c r="I36" s="63"/>
      <c r="J36" s="72" t="str">
        <f t="shared" si="3"/>
        <v/>
      </c>
      <c r="K36" s="73" t="str">
        <f t="shared" si="3"/>
        <v/>
      </c>
      <c r="L36" s="73" t="str">
        <f t="shared" si="3"/>
        <v/>
      </c>
      <c r="M36" s="73" t="str">
        <f t="shared" si="3"/>
        <v/>
      </c>
      <c r="N36" s="74" t="str">
        <f t="shared" si="3"/>
        <v/>
      </c>
      <c r="O36" s="63"/>
      <c r="P36" s="75" t="str">
        <f t="shared" si="4"/>
        <v/>
      </c>
      <c r="Q36" s="76" t="str">
        <f t="shared" si="4"/>
        <v/>
      </c>
      <c r="R36" s="76" t="str">
        <f t="shared" si="4"/>
        <v/>
      </c>
      <c r="S36" s="76" t="str">
        <f t="shared" si="4"/>
        <v/>
      </c>
      <c r="T36" s="76" t="str">
        <f t="shared" si="4"/>
        <v/>
      </c>
      <c r="U36" s="76" t="str">
        <f t="shared" si="4"/>
        <v/>
      </c>
      <c r="V36" s="76" t="str">
        <f t="shared" si="4"/>
        <v/>
      </c>
      <c r="W36" s="76" t="str">
        <f t="shared" si="4"/>
        <v/>
      </c>
      <c r="X36" s="76" t="str">
        <f t="shared" si="4"/>
        <v/>
      </c>
      <c r="Y36" s="77" t="str">
        <f t="shared" si="4"/>
        <v/>
      </c>
      <c r="Z36" s="31"/>
    </row>
    <row r="37" spans="1:26" s="32" customFormat="1" ht="21" customHeight="1" x14ac:dyDescent="0.25">
      <c r="A37" s="33"/>
      <c r="B37" s="34"/>
      <c r="C37" s="35"/>
      <c r="D37" s="34"/>
      <c r="E37" s="34"/>
      <c r="F37" s="36"/>
      <c r="G37" s="63"/>
      <c r="H37" s="71">
        <f t="shared" si="2"/>
        <v>210000</v>
      </c>
      <c r="I37" s="63"/>
      <c r="J37" s="72" t="str">
        <f t="shared" si="3"/>
        <v/>
      </c>
      <c r="K37" s="73" t="str">
        <f t="shared" si="3"/>
        <v/>
      </c>
      <c r="L37" s="73" t="str">
        <f t="shared" si="3"/>
        <v/>
      </c>
      <c r="M37" s="73" t="str">
        <f t="shared" si="3"/>
        <v/>
      </c>
      <c r="N37" s="74" t="str">
        <f t="shared" si="3"/>
        <v/>
      </c>
      <c r="O37" s="63"/>
      <c r="P37" s="75" t="str">
        <f t="shared" si="4"/>
        <v/>
      </c>
      <c r="Q37" s="76" t="str">
        <f t="shared" si="4"/>
        <v/>
      </c>
      <c r="R37" s="76" t="str">
        <f t="shared" si="4"/>
        <v/>
      </c>
      <c r="S37" s="76" t="str">
        <f t="shared" si="4"/>
        <v/>
      </c>
      <c r="T37" s="76" t="str">
        <f t="shared" si="4"/>
        <v/>
      </c>
      <c r="U37" s="76" t="str">
        <f t="shared" si="4"/>
        <v/>
      </c>
      <c r="V37" s="76" t="str">
        <f t="shared" si="4"/>
        <v/>
      </c>
      <c r="W37" s="76" t="str">
        <f t="shared" si="4"/>
        <v/>
      </c>
      <c r="X37" s="76" t="str">
        <f t="shared" si="4"/>
        <v/>
      </c>
      <c r="Y37" s="77" t="str">
        <f t="shared" si="4"/>
        <v/>
      </c>
      <c r="Z37" s="31"/>
    </row>
    <row r="38" spans="1:26" s="32" customFormat="1" ht="21" customHeight="1" x14ac:dyDescent="0.25">
      <c r="A38" s="33"/>
      <c r="B38" s="34"/>
      <c r="C38" s="35"/>
      <c r="D38" s="34"/>
      <c r="E38" s="34"/>
      <c r="F38" s="36"/>
      <c r="G38" s="63"/>
      <c r="H38" s="71">
        <f t="shared" si="2"/>
        <v>210000</v>
      </c>
      <c r="I38" s="63"/>
      <c r="J38" s="72" t="str">
        <f t="shared" si="3"/>
        <v/>
      </c>
      <c r="K38" s="73" t="str">
        <f t="shared" si="3"/>
        <v/>
      </c>
      <c r="L38" s="73" t="str">
        <f t="shared" si="3"/>
        <v/>
      </c>
      <c r="M38" s="73" t="str">
        <f t="shared" si="3"/>
        <v/>
      </c>
      <c r="N38" s="74" t="str">
        <f t="shared" si="3"/>
        <v/>
      </c>
      <c r="O38" s="63"/>
      <c r="P38" s="75" t="str">
        <f t="shared" si="4"/>
        <v/>
      </c>
      <c r="Q38" s="76" t="str">
        <f t="shared" si="4"/>
        <v/>
      </c>
      <c r="R38" s="76" t="str">
        <f t="shared" si="4"/>
        <v/>
      </c>
      <c r="S38" s="76" t="str">
        <f t="shared" si="4"/>
        <v/>
      </c>
      <c r="T38" s="76" t="str">
        <f t="shared" si="4"/>
        <v/>
      </c>
      <c r="U38" s="76" t="str">
        <f t="shared" si="4"/>
        <v/>
      </c>
      <c r="V38" s="76" t="str">
        <f t="shared" si="4"/>
        <v/>
      </c>
      <c r="W38" s="76" t="str">
        <f t="shared" si="4"/>
        <v/>
      </c>
      <c r="X38" s="76" t="str">
        <f t="shared" si="4"/>
        <v/>
      </c>
      <c r="Y38" s="77" t="str">
        <f t="shared" si="4"/>
        <v/>
      </c>
      <c r="Z38" s="31"/>
    </row>
    <row r="39" spans="1:26" s="32" customFormat="1" ht="21" customHeight="1" x14ac:dyDescent="0.25">
      <c r="A39" s="33"/>
      <c r="B39" s="34"/>
      <c r="C39" s="35"/>
      <c r="D39" s="34"/>
      <c r="E39" s="34"/>
      <c r="F39" s="36"/>
      <c r="G39" s="63"/>
      <c r="H39" s="71">
        <f t="shared" si="2"/>
        <v>210000</v>
      </c>
      <c r="I39" s="63"/>
      <c r="J39" s="72" t="str">
        <f t="shared" si="3"/>
        <v/>
      </c>
      <c r="K39" s="73" t="str">
        <f t="shared" si="3"/>
        <v/>
      </c>
      <c r="L39" s="73" t="str">
        <f t="shared" si="3"/>
        <v/>
      </c>
      <c r="M39" s="73" t="str">
        <f t="shared" si="3"/>
        <v/>
      </c>
      <c r="N39" s="74" t="str">
        <f t="shared" si="3"/>
        <v/>
      </c>
      <c r="O39" s="63"/>
      <c r="P39" s="75" t="str">
        <f t="shared" si="4"/>
        <v/>
      </c>
      <c r="Q39" s="76" t="str">
        <f t="shared" si="4"/>
        <v/>
      </c>
      <c r="R39" s="76" t="str">
        <f t="shared" si="4"/>
        <v/>
      </c>
      <c r="S39" s="76" t="str">
        <f t="shared" si="4"/>
        <v/>
      </c>
      <c r="T39" s="76" t="str">
        <f t="shared" si="4"/>
        <v/>
      </c>
      <c r="U39" s="76" t="str">
        <f t="shared" si="4"/>
        <v/>
      </c>
      <c r="V39" s="76" t="str">
        <f t="shared" si="4"/>
        <v/>
      </c>
      <c r="W39" s="76" t="str">
        <f t="shared" si="4"/>
        <v/>
      </c>
      <c r="X39" s="76" t="str">
        <f t="shared" si="4"/>
        <v/>
      </c>
      <c r="Y39" s="77" t="str">
        <f t="shared" si="4"/>
        <v/>
      </c>
      <c r="Z39" s="31"/>
    </row>
    <row r="40" spans="1:26" s="32" customFormat="1" ht="21" customHeight="1" x14ac:dyDescent="0.25">
      <c r="A40" s="33"/>
      <c r="B40" s="34"/>
      <c r="C40" s="35"/>
      <c r="D40" s="34"/>
      <c r="E40" s="34"/>
      <c r="F40" s="36"/>
      <c r="G40" s="63"/>
      <c r="H40" s="71">
        <f t="shared" si="2"/>
        <v>210000</v>
      </c>
      <c r="I40" s="63"/>
      <c r="J40" s="72" t="str">
        <f t="shared" si="3"/>
        <v/>
      </c>
      <c r="K40" s="73" t="str">
        <f t="shared" si="3"/>
        <v/>
      </c>
      <c r="L40" s="73" t="str">
        <f t="shared" si="3"/>
        <v/>
      </c>
      <c r="M40" s="73" t="str">
        <f t="shared" si="3"/>
        <v/>
      </c>
      <c r="N40" s="74" t="str">
        <f t="shared" si="3"/>
        <v/>
      </c>
      <c r="O40" s="63"/>
      <c r="P40" s="75" t="str">
        <f t="shared" si="4"/>
        <v/>
      </c>
      <c r="Q40" s="76" t="str">
        <f t="shared" si="4"/>
        <v/>
      </c>
      <c r="R40" s="76" t="str">
        <f t="shared" si="4"/>
        <v/>
      </c>
      <c r="S40" s="76" t="str">
        <f t="shared" si="4"/>
        <v/>
      </c>
      <c r="T40" s="76" t="str">
        <f t="shared" si="4"/>
        <v/>
      </c>
      <c r="U40" s="76" t="str">
        <f t="shared" si="4"/>
        <v/>
      </c>
      <c r="V40" s="76" t="str">
        <f t="shared" si="4"/>
        <v/>
      </c>
      <c r="W40" s="76" t="str">
        <f t="shared" si="4"/>
        <v/>
      </c>
      <c r="X40" s="76" t="str">
        <f t="shared" si="4"/>
        <v/>
      </c>
      <c r="Y40" s="77" t="str">
        <f t="shared" si="4"/>
        <v/>
      </c>
      <c r="Z40" s="31"/>
    </row>
    <row r="41" spans="1:26" s="32" customFormat="1" ht="21" customHeight="1" x14ac:dyDescent="0.25">
      <c r="A41" s="33"/>
      <c r="B41" s="34"/>
      <c r="C41" s="35"/>
      <c r="D41" s="34"/>
      <c r="E41" s="34"/>
      <c r="F41" s="36"/>
      <c r="G41" s="63"/>
      <c r="H41" s="71">
        <f t="shared" si="2"/>
        <v>210000</v>
      </c>
      <c r="I41" s="63"/>
      <c r="J41" s="72" t="str">
        <f t="shared" si="3"/>
        <v/>
      </c>
      <c r="K41" s="73" t="str">
        <f t="shared" si="3"/>
        <v/>
      </c>
      <c r="L41" s="73" t="str">
        <f t="shared" si="3"/>
        <v/>
      </c>
      <c r="M41" s="73" t="str">
        <f t="shared" si="3"/>
        <v/>
      </c>
      <c r="N41" s="74" t="str">
        <f t="shared" si="3"/>
        <v/>
      </c>
      <c r="O41" s="63"/>
      <c r="P41" s="75" t="str">
        <f t="shared" si="4"/>
        <v/>
      </c>
      <c r="Q41" s="76" t="str">
        <f t="shared" si="4"/>
        <v/>
      </c>
      <c r="R41" s="76" t="str">
        <f t="shared" si="4"/>
        <v/>
      </c>
      <c r="S41" s="76" t="str">
        <f t="shared" si="4"/>
        <v/>
      </c>
      <c r="T41" s="76" t="str">
        <f t="shared" si="4"/>
        <v/>
      </c>
      <c r="U41" s="76" t="str">
        <f t="shared" si="4"/>
        <v/>
      </c>
      <c r="V41" s="76" t="str">
        <f t="shared" si="4"/>
        <v/>
      </c>
      <c r="W41" s="76" t="str">
        <f t="shared" si="4"/>
        <v/>
      </c>
      <c r="X41" s="76" t="str">
        <f t="shared" si="4"/>
        <v/>
      </c>
      <c r="Y41" s="77" t="str">
        <f t="shared" si="4"/>
        <v/>
      </c>
      <c r="Z41" s="31"/>
    </row>
    <row r="42" spans="1:26" s="32" customFormat="1" ht="21" customHeight="1" x14ac:dyDescent="0.25">
      <c r="A42" s="33"/>
      <c r="B42" s="34"/>
      <c r="C42" s="35"/>
      <c r="D42" s="34"/>
      <c r="E42" s="34"/>
      <c r="F42" s="36"/>
      <c r="G42" s="63"/>
      <c r="H42" s="71">
        <f t="shared" si="2"/>
        <v>210000</v>
      </c>
      <c r="I42" s="63"/>
      <c r="J42" s="72" t="str">
        <f t="shared" si="3"/>
        <v/>
      </c>
      <c r="K42" s="73" t="str">
        <f t="shared" si="3"/>
        <v/>
      </c>
      <c r="L42" s="73" t="str">
        <f t="shared" si="3"/>
        <v/>
      </c>
      <c r="M42" s="73" t="str">
        <f t="shared" si="3"/>
        <v/>
      </c>
      <c r="N42" s="74" t="str">
        <f t="shared" si="3"/>
        <v/>
      </c>
      <c r="O42" s="63"/>
      <c r="P42" s="75" t="str">
        <f t="shared" si="4"/>
        <v/>
      </c>
      <c r="Q42" s="76" t="str">
        <f t="shared" si="4"/>
        <v/>
      </c>
      <c r="R42" s="76" t="str">
        <f t="shared" si="4"/>
        <v/>
      </c>
      <c r="S42" s="76" t="str">
        <f t="shared" si="4"/>
        <v/>
      </c>
      <c r="T42" s="76" t="str">
        <f t="shared" si="4"/>
        <v/>
      </c>
      <c r="U42" s="76" t="str">
        <f t="shared" si="4"/>
        <v/>
      </c>
      <c r="V42" s="76" t="str">
        <f t="shared" si="4"/>
        <v/>
      </c>
      <c r="W42" s="76" t="str">
        <f t="shared" si="4"/>
        <v/>
      </c>
      <c r="X42" s="76" t="str">
        <f t="shared" si="4"/>
        <v/>
      </c>
      <c r="Y42" s="77" t="str">
        <f t="shared" si="4"/>
        <v/>
      </c>
      <c r="Z42" s="31"/>
    </row>
    <row r="43" spans="1:26" s="32" customFormat="1" ht="21" customHeight="1" x14ac:dyDescent="0.25">
      <c r="A43" s="33"/>
      <c r="B43" s="34"/>
      <c r="C43" s="35"/>
      <c r="D43" s="34"/>
      <c r="E43" s="34"/>
      <c r="F43" s="36"/>
      <c r="G43" s="63"/>
      <c r="H43" s="71">
        <f t="shared" si="2"/>
        <v>210000</v>
      </c>
      <c r="I43" s="63"/>
      <c r="J43" s="72" t="str">
        <f t="shared" si="3"/>
        <v/>
      </c>
      <c r="K43" s="73" t="str">
        <f t="shared" si="3"/>
        <v/>
      </c>
      <c r="L43" s="73" t="str">
        <f t="shared" si="3"/>
        <v/>
      </c>
      <c r="M43" s="73" t="str">
        <f t="shared" si="3"/>
        <v/>
      </c>
      <c r="N43" s="74" t="str">
        <f t="shared" si="3"/>
        <v/>
      </c>
      <c r="O43" s="63"/>
      <c r="P43" s="75" t="str">
        <f t="shared" si="4"/>
        <v/>
      </c>
      <c r="Q43" s="76" t="str">
        <f t="shared" si="4"/>
        <v/>
      </c>
      <c r="R43" s="76" t="str">
        <f t="shared" si="4"/>
        <v/>
      </c>
      <c r="S43" s="76" t="str">
        <f t="shared" si="4"/>
        <v/>
      </c>
      <c r="T43" s="76" t="str">
        <f t="shared" si="4"/>
        <v/>
      </c>
      <c r="U43" s="76" t="str">
        <f t="shared" si="4"/>
        <v/>
      </c>
      <c r="V43" s="76" t="str">
        <f t="shared" si="4"/>
        <v/>
      </c>
      <c r="W43" s="76" t="str">
        <f t="shared" si="4"/>
        <v/>
      </c>
      <c r="X43" s="76" t="str">
        <f t="shared" si="4"/>
        <v/>
      </c>
      <c r="Y43" s="77" t="str">
        <f t="shared" si="4"/>
        <v/>
      </c>
      <c r="Z43" s="31"/>
    </row>
    <row r="44" spans="1:26" s="32" customFormat="1" ht="21" customHeight="1" x14ac:dyDescent="0.25">
      <c r="A44" s="33"/>
      <c r="B44" s="34"/>
      <c r="C44" s="35"/>
      <c r="D44" s="34"/>
      <c r="E44" s="34"/>
      <c r="F44" s="36"/>
      <c r="G44" s="63"/>
      <c r="H44" s="71">
        <f t="shared" si="2"/>
        <v>210000</v>
      </c>
      <c r="I44" s="63"/>
      <c r="J44" s="72" t="str">
        <f t="shared" si="3"/>
        <v/>
      </c>
      <c r="K44" s="73" t="str">
        <f t="shared" si="3"/>
        <v/>
      </c>
      <c r="L44" s="73" t="str">
        <f t="shared" si="3"/>
        <v/>
      </c>
      <c r="M44" s="73" t="str">
        <f t="shared" si="3"/>
        <v/>
      </c>
      <c r="N44" s="74" t="str">
        <f t="shared" si="3"/>
        <v/>
      </c>
      <c r="O44" s="63"/>
      <c r="P44" s="75" t="str">
        <f t="shared" si="4"/>
        <v/>
      </c>
      <c r="Q44" s="76" t="str">
        <f t="shared" si="4"/>
        <v/>
      </c>
      <c r="R44" s="76" t="str">
        <f t="shared" si="4"/>
        <v/>
      </c>
      <c r="S44" s="76" t="str">
        <f t="shared" si="4"/>
        <v/>
      </c>
      <c r="T44" s="76" t="str">
        <f t="shared" si="4"/>
        <v/>
      </c>
      <c r="U44" s="76" t="str">
        <f t="shared" si="4"/>
        <v/>
      </c>
      <c r="V44" s="76" t="str">
        <f t="shared" si="4"/>
        <v/>
      </c>
      <c r="W44" s="76" t="str">
        <f t="shared" si="4"/>
        <v/>
      </c>
      <c r="X44" s="76" t="str">
        <f t="shared" si="4"/>
        <v/>
      </c>
      <c r="Y44" s="77" t="str">
        <f t="shared" si="4"/>
        <v/>
      </c>
      <c r="Z44" s="31"/>
    </row>
    <row r="45" spans="1:26" s="32" customFormat="1" ht="21" customHeight="1" x14ac:dyDescent="0.25">
      <c r="A45" s="33"/>
      <c r="B45" s="34"/>
      <c r="C45" s="35"/>
      <c r="D45" s="34"/>
      <c r="E45" s="34"/>
      <c r="F45" s="36"/>
      <c r="G45" s="63"/>
      <c r="H45" s="71">
        <f t="shared" si="2"/>
        <v>210000</v>
      </c>
      <c r="I45" s="63"/>
      <c r="J45" s="72" t="str">
        <f t="shared" si="3"/>
        <v/>
      </c>
      <c r="K45" s="73" t="str">
        <f t="shared" si="3"/>
        <v/>
      </c>
      <c r="L45" s="73" t="str">
        <f t="shared" si="3"/>
        <v/>
      </c>
      <c r="M45" s="73" t="str">
        <f t="shared" si="3"/>
        <v/>
      </c>
      <c r="N45" s="74" t="str">
        <f t="shared" si="3"/>
        <v/>
      </c>
      <c r="O45" s="63"/>
      <c r="P45" s="75" t="str">
        <f t="shared" si="4"/>
        <v/>
      </c>
      <c r="Q45" s="76" t="str">
        <f t="shared" si="4"/>
        <v/>
      </c>
      <c r="R45" s="76" t="str">
        <f t="shared" si="4"/>
        <v/>
      </c>
      <c r="S45" s="76" t="str">
        <f t="shared" si="4"/>
        <v/>
      </c>
      <c r="T45" s="76" t="str">
        <f t="shared" si="4"/>
        <v/>
      </c>
      <c r="U45" s="76" t="str">
        <f t="shared" si="4"/>
        <v/>
      </c>
      <c r="V45" s="76" t="str">
        <f t="shared" si="4"/>
        <v/>
      </c>
      <c r="W45" s="76" t="str">
        <f t="shared" si="4"/>
        <v/>
      </c>
      <c r="X45" s="76" t="str">
        <f t="shared" si="4"/>
        <v/>
      </c>
      <c r="Y45" s="77" t="str">
        <f t="shared" si="4"/>
        <v/>
      </c>
      <c r="Z45" s="31"/>
    </row>
    <row r="46" spans="1:26" s="32" customFormat="1" ht="21" customHeight="1" x14ac:dyDescent="0.25">
      <c r="A46" s="33"/>
      <c r="B46" s="34"/>
      <c r="C46" s="35"/>
      <c r="D46" s="34"/>
      <c r="E46" s="34"/>
      <c r="F46" s="36"/>
      <c r="G46" s="63"/>
      <c r="H46" s="71">
        <f t="shared" si="2"/>
        <v>210000</v>
      </c>
      <c r="I46" s="63"/>
      <c r="J46" s="72" t="str">
        <f t="shared" si="3"/>
        <v/>
      </c>
      <c r="K46" s="73" t="str">
        <f t="shared" si="3"/>
        <v/>
      </c>
      <c r="L46" s="73" t="str">
        <f t="shared" si="3"/>
        <v/>
      </c>
      <c r="M46" s="73" t="str">
        <f t="shared" si="3"/>
        <v/>
      </c>
      <c r="N46" s="74" t="str">
        <f t="shared" si="3"/>
        <v/>
      </c>
      <c r="O46" s="63"/>
      <c r="P46" s="75" t="str">
        <f t="shared" si="4"/>
        <v/>
      </c>
      <c r="Q46" s="76" t="str">
        <f t="shared" si="4"/>
        <v/>
      </c>
      <c r="R46" s="76" t="str">
        <f t="shared" si="4"/>
        <v/>
      </c>
      <c r="S46" s="76" t="str">
        <f t="shared" si="4"/>
        <v/>
      </c>
      <c r="T46" s="76" t="str">
        <f t="shared" si="4"/>
        <v/>
      </c>
      <c r="U46" s="76" t="str">
        <f t="shared" si="4"/>
        <v/>
      </c>
      <c r="V46" s="76" t="str">
        <f t="shared" si="4"/>
        <v/>
      </c>
      <c r="W46" s="76" t="str">
        <f t="shared" si="4"/>
        <v/>
      </c>
      <c r="X46" s="76" t="str">
        <f t="shared" si="4"/>
        <v/>
      </c>
      <c r="Y46" s="77" t="str">
        <f t="shared" si="4"/>
        <v/>
      </c>
      <c r="Z46" s="31"/>
    </row>
    <row r="47" spans="1:26" s="32" customFormat="1" ht="21" customHeight="1" x14ac:dyDescent="0.25">
      <c r="A47" s="33"/>
      <c r="B47" s="34"/>
      <c r="C47" s="35"/>
      <c r="D47" s="34"/>
      <c r="E47" s="34"/>
      <c r="F47" s="36"/>
      <c r="G47" s="63"/>
      <c r="H47" s="71">
        <f t="shared" si="2"/>
        <v>210000</v>
      </c>
      <c r="I47" s="63"/>
      <c r="J47" s="72" t="str">
        <f t="shared" si="3"/>
        <v/>
      </c>
      <c r="K47" s="73" t="str">
        <f t="shared" si="3"/>
        <v/>
      </c>
      <c r="L47" s="73" t="str">
        <f t="shared" si="3"/>
        <v/>
      </c>
      <c r="M47" s="73" t="str">
        <f t="shared" si="3"/>
        <v/>
      </c>
      <c r="N47" s="74" t="str">
        <f t="shared" si="3"/>
        <v/>
      </c>
      <c r="O47" s="63"/>
      <c r="P47" s="75" t="str">
        <f t="shared" si="4"/>
        <v/>
      </c>
      <c r="Q47" s="76" t="str">
        <f t="shared" si="4"/>
        <v/>
      </c>
      <c r="R47" s="76" t="str">
        <f t="shared" si="4"/>
        <v/>
      </c>
      <c r="S47" s="76" t="str">
        <f t="shared" si="4"/>
        <v/>
      </c>
      <c r="T47" s="76" t="str">
        <f t="shared" si="4"/>
        <v/>
      </c>
      <c r="U47" s="76" t="str">
        <f t="shared" si="4"/>
        <v/>
      </c>
      <c r="V47" s="76" t="str">
        <f t="shared" si="4"/>
        <v/>
      </c>
      <c r="W47" s="76" t="str">
        <f t="shared" si="4"/>
        <v/>
      </c>
      <c r="X47" s="76" t="str">
        <f t="shared" si="4"/>
        <v/>
      </c>
      <c r="Y47" s="77" t="str">
        <f t="shared" si="4"/>
        <v/>
      </c>
      <c r="Z47" s="31"/>
    </row>
    <row r="48" spans="1:26" s="32" customFormat="1" ht="21" customHeight="1" x14ac:dyDescent="0.25">
      <c r="A48" s="33"/>
      <c r="B48" s="34"/>
      <c r="C48" s="35"/>
      <c r="D48" s="34"/>
      <c r="E48" s="34"/>
      <c r="F48" s="36"/>
      <c r="G48" s="63"/>
      <c r="H48" s="71">
        <f t="shared" si="2"/>
        <v>210000</v>
      </c>
      <c r="I48" s="63"/>
      <c r="J48" s="72" t="str">
        <f t="shared" ref="J48:N63" si="5">IF($E48=J$5,$F48,"")</f>
        <v/>
      </c>
      <c r="K48" s="73" t="str">
        <f t="shared" si="5"/>
        <v/>
      </c>
      <c r="L48" s="73" t="str">
        <f t="shared" si="5"/>
        <v/>
      </c>
      <c r="M48" s="73" t="str">
        <f t="shared" si="5"/>
        <v/>
      </c>
      <c r="N48" s="74" t="str">
        <f t="shared" si="5"/>
        <v/>
      </c>
      <c r="O48" s="63"/>
      <c r="P48" s="75" t="str">
        <f t="shared" ref="P48:Y63" si="6">IF($E48=P$5,$F48,"")</f>
        <v/>
      </c>
      <c r="Q48" s="76" t="str">
        <f t="shared" si="6"/>
        <v/>
      </c>
      <c r="R48" s="76" t="str">
        <f t="shared" si="6"/>
        <v/>
      </c>
      <c r="S48" s="76" t="str">
        <f t="shared" si="6"/>
        <v/>
      </c>
      <c r="T48" s="76" t="str">
        <f t="shared" si="6"/>
        <v/>
      </c>
      <c r="U48" s="76" t="str">
        <f t="shared" si="6"/>
        <v/>
      </c>
      <c r="V48" s="76" t="str">
        <f t="shared" si="6"/>
        <v/>
      </c>
      <c r="W48" s="76" t="str">
        <f t="shared" si="6"/>
        <v/>
      </c>
      <c r="X48" s="76" t="str">
        <f t="shared" si="6"/>
        <v/>
      </c>
      <c r="Y48" s="77" t="str">
        <f t="shared" si="6"/>
        <v/>
      </c>
      <c r="Z48" s="31"/>
    </row>
    <row r="49" spans="1:26" s="32" customFormat="1" ht="21" customHeight="1" x14ac:dyDescent="0.25">
      <c r="A49" s="33"/>
      <c r="B49" s="34"/>
      <c r="C49" s="35"/>
      <c r="D49" s="34"/>
      <c r="E49" s="34"/>
      <c r="F49" s="36"/>
      <c r="G49" s="63"/>
      <c r="H49" s="71">
        <f t="shared" si="2"/>
        <v>210000</v>
      </c>
      <c r="I49" s="63"/>
      <c r="J49" s="72" t="str">
        <f t="shared" si="5"/>
        <v/>
      </c>
      <c r="K49" s="73" t="str">
        <f t="shared" si="5"/>
        <v/>
      </c>
      <c r="L49" s="73" t="str">
        <f t="shared" si="5"/>
        <v/>
      </c>
      <c r="M49" s="73" t="str">
        <f t="shared" si="5"/>
        <v/>
      </c>
      <c r="N49" s="74" t="str">
        <f t="shared" si="5"/>
        <v/>
      </c>
      <c r="O49" s="63"/>
      <c r="P49" s="75" t="str">
        <f t="shared" si="6"/>
        <v/>
      </c>
      <c r="Q49" s="76" t="str">
        <f t="shared" si="6"/>
        <v/>
      </c>
      <c r="R49" s="76" t="str">
        <f t="shared" si="6"/>
        <v/>
      </c>
      <c r="S49" s="76" t="str">
        <f t="shared" si="6"/>
        <v/>
      </c>
      <c r="T49" s="76" t="str">
        <f t="shared" si="6"/>
        <v/>
      </c>
      <c r="U49" s="76" t="str">
        <f t="shared" si="6"/>
        <v/>
      </c>
      <c r="V49" s="76" t="str">
        <f t="shared" si="6"/>
        <v/>
      </c>
      <c r="W49" s="76" t="str">
        <f t="shared" si="6"/>
        <v/>
      </c>
      <c r="X49" s="76" t="str">
        <f t="shared" si="6"/>
        <v/>
      </c>
      <c r="Y49" s="77" t="str">
        <f t="shared" si="6"/>
        <v/>
      </c>
      <c r="Z49" s="31"/>
    </row>
    <row r="50" spans="1:26" s="32" customFormat="1" ht="21" customHeight="1" x14ac:dyDescent="0.25">
      <c r="A50" s="33"/>
      <c r="B50" s="34"/>
      <c r="C50" s="35"/>
      <c r="D50" s="34"/>
      <c r="E50" s="34"/>
      <c r="F50" s="36"/>
      <c r="G50" s="63"/>
      <c r="H50" s="71">
        <f t="shared" si="2"/>
        <v>210000</v>
      </c>
      <c r="I50" s="63"/>
      <c r="J50" s="72" t="str">
        <f t="shared" si="5"/>
        <v/>
      </c>
      <c r="K50" s="73" t="str">
        <f t="shared" si="5"/>
        <v/>
      </c>
      <c r="L50" s="73" t="str">
        <f t="shared" si="5"/>
        <v/>
      </c>
      <c r="M50" s="73" t="str">
        <f t="shared" si="5"/>
        <v/>
      </c>
      <c r="N50" s="74" t="str">
        <f t="shared" si="5"/>
        <v/>
      </c>
      <c r="O50" s="63"/>
      <c r="P50" s="75" t="str">
        <f t="shared" si="6"/>
        <v/>
      </c>
      <c r="Q50" s="76" t="str">
        <f t="shared" si="6"/>
        <v/>
      </c>
      <c r="R50" s="76" t="str">
        <f t="shared" si="6"/>
        <v/>
      </c>
      <c r="S50" s="76" t="str">
        <f t="shared" si="6"/>
        <v/>
      </c>
      <c r="T50" s="76" t="str">
        <f t="shared" si="6"/>
        <v/>
      </c>
      <c r="U50" s="76" t="str">
        <f t="shared" si="6"/>
        <v/>
      </c>
      <c r="V50" s="76" t="str">
        <f t="shared" si="6"/>
        <v/>
      </c>
      <c r="W50" s="76" t="str">
        <f t="shared" si="6"/>
        <v/>
      </c>
      <c r="X50" s="76" t="str">
        <f t="shared" si="6"/>
        <v/>
      </c>
      <c r="Y50" s="77" t="str">
        <f t="shared" si="6"/>
        <v/>
      </c>
      <c r="Z50" s="31"/>
    </row>
    <row r="51" spans="1:26" s="32" customFormat="1" ht="21" customHeight="1" x14ac:dyDescent="0.25">
      <c r="A51" s="33"/>
      <c r="B51" s="34"/>
      <c r="C51" s="35"/>
      <c r="D51" s="34"/>
      <c r="E51" s="34"/>
      <c r="F51" s="36"/>
      <c r="G51" s="63"/>
      <c r="H51" s="71">
        <f t="shared" ref="H51:H114" si="7">H50+SUM(J51:N51)-SUM(P51:Y51)</f>
        <v>210000</v>
      </c>
      <c r="I51" s="63"/>
      <c r="J51" s="72" t="str">
        <f t="shared" si="5"/>
        <v/>
      </c>
      <c r="K51" s="73" t="str">
        <f t="shared" si="5"/>
        <v/>
      </c>
      <c r="L51" s="73" t="str">
        <f t="shared" si="5"/>
        <v/>
      </c>
      <c r="M51" s="73" t="str">
        <f t="shared" si="5"/>
        <v/>
      </c>
      <c r="N51" s="74" t="str">
        <f t="shared" si="5"/>
        <v/>
      </c>
      <c r="O51" s="63"/>
      <c r="P51" s="75" t="str">
        <f t="shared" si="6"/>
        <v/>
      </c>
      <c r="Q51" s="76" t="str">
        <f t="shared" si="6"/>
        <v/>
      </c>
      <c r="R51" s="76" t="str">
        <f t="shared" si="6"/>
        <v/>
      </c>
      <c r="S51" s="76" t="str">
        <f t="shared" si="6"/>
        <v/>
      </c>
      <c r="T51" s="76" t="str">
        <f t="shared" si="6"/>
        <v/>
      </c>
      <c r="U51" s="76" t="str">
        <f t="shared" si="6"/>
        <v/>
      </c>
      <c r="V51" s="76" t="str">
        <f t="shared" si="6"/>
        <v/>
      </c>
      <c r="W51" s="76" t="str">
        <f t="shared" si="6"/>
        <v/>
      </c>
      <c r="X51" s="76" t="str">
        <f t="shared" si="6"/>
        <v/>
      </c>
      <c r="Y51" s="77" t="str">
        <f t="shared" si="6"/>
        <v/>
      </c>
      <c r="Z51" s="31"/>
    </row>
    <row r="52" spans="1:26" s="32" customFormat="1" ht="21" customHeight="1" x14ac:dyDescent="0.25">
      <c r="A52" s="33"/>
      <c r="B52" s="34"/>
      <c r="C52" s="35"/>
      <c r="D52" s="34"/>
      <c r="E52" s="34"/>
      <c r="F52" s="36"/>
      <c r="G52" s="63"/>
      <c r="H52" s="71">
        <f t="shared" si="7"/>
        <v>210000</v>
      </c>
      <c r="I52" s="63"/>
      <c r="J52" s="72" t="str">
        <f t="shared" si="5"/>
        <v/>
      </c>
      <c r="K52" s="73" t="str">
        <f t="shared" si="5"/>
        <v/>
      </c>
      <c r="L52" s="73" t="str">
        <f t="shared" si="5"/>
        <v/>
      </c>
      <c r="M52" s="73" t="str">
        <f t="shared" si="5"/>
        <v/>
      </c>
      <c r="N52" s="74" t="str">
        <f t="shared" si="5"/>
        <v/>
      </c>
      <c r="O52" s="63"/>
      <c r="P52" s="75" t="str">
        <f t="shared" si="6"/>
        <v/>
      </c>
      <c r="Q52" s="76" t="str">
        <f t="shared" si="6"/>
        <v/>
      </c>
      <c r="R52" s="76" t="str">
        <f t="shared" si="6"/>
        <v/>
      </c>
      <c r="S52" s="76" t="str">
        <f t="shared" si="6"/>
        <v/>
      </c>
      <c r="T52" s="76" t="str">
        <f t="shared" si="6"/>
        <v/>
      </c>
      <c r="U52" s="76" t="str">
        <f t="shared" si="6"/>
        <v/>
      </c>
      <c r="V52" s="76" t="str">
        <f t="shared" si="6"/>
        <v/>
      </c>
      <c r="W52" s="76" t="str">
        <f t="shared" si="6"/>
        <v/>
      </c>
      <c r="X52" s="76" t="str">
        <f t="shared" si="6"/>
        <v/>
      </c>
      <c r="Y52" s="77" t="str">
        <f t="shared" si="6"/>
        <v/>
      </c>
      <c r="Z52" s="31"/>
    </row>
    <row r="53" spans="1:26" s="32" customFormat="1" ht="21" customHeight="1" x14ac:dyDescent="0.25">
      <c r="A53" s="33"/>
      <c r="B53" s="34"/>
      <c r="C53" s="35"/>
      <c r="D53" s="34"/>
      <c r="E53" s="34"/>
      <c r="F53" s="36"/>
      <c r="G53" s="63"/>
      <c r="H53" s="71">
        <f t="shared" si="7"/>
        <v>210000</v>
      </c>
      <c r="I53" s="63"/>
      <c r="J53" s="72" t="str">
        <f t="shared" si="5"/>
        <v/>
      </c>
      <c r="K53" s="73" t="str">
        <f t="shared" si="5"/>
        <v/>
      </c>
      <c r="L53" s="73" t="str">
        <f t="shared" si="5"/>
        <v/>
      </c>
      <c r="M53" s="73" t="str">
        <f t="shared" si="5"/>
        <v/>
      </c>
      <c r="N53" s="74" t="str">
        <f t="shared" si="5"/>
        <v/>
      </c>
      <c r="O53" s="63"/>
      <c r="P53" s="75" t="str">
        <f t="shared" si="6"/>
        <v/>
      </c>
      <c r="Q53" s="76" t="str">
        <f t="shared" si="6"/>
        <v/>
      </c>
      <c r="R53" s="76" t="str">
        <f t="shared" si="6"/>
        <v/>
      </c>
      <c r="S53" s="76" t="str">
        <f t="shared" si="6"/>
        <v/>
      </c>
      <c r="T53" s="76" t="str">
        <f t="shared" si="6"/>
        <v/>
      </c>
      <c r="U53" s="76" t="str">
        <f t="shared" si="6"/>
        <v/>
      </c>
      <c r="V53" s="76" t="str">
        <f t="shared" si="6"/>
        <v/>
      </c>
      <c r="W53" s="76" t="str">
        <f t="shared" si="6"/>
        <v/>
      </c>
      <c r="X53" s="76" t="str">
        <f t="shared" si="6"/>
        <v/>
      </c>
      <c r="Y53" s="77" t="str">
        <f t="shared" si="6"/>
        <v/>
      </c>
      <c r="Z53" s="31"/>
    </row>
    <row r="54" spans="1:26" s="32" customFormat="1" ht="21" customHeight="1" x14ac:dyDescent="0.25">
      <c r="A54" s="33"/>
      <c r="B54" s="34"/>
      <c r="C54" s="35"/>
      <c r="D54" s="34"/>
      <c r="E54" s="34"/>
      <c r="F54" s="36"/>
      <c r="G54" s="63"/>
      <c r="H54" s="71">
        <f t="shared" si="7"/>
        <v>210000</v>
      </c>
      <c r="I54" s="63"/>
      <c r="J54" s="72" t="str">
        <f t="shared" si="5"/>
        <v/>
      </c>
      <c r="K54" s="73" t="str">
        <f t="shared" si="5"/>
        <v/>
      </c>
      <c r="L54" s="73" t="str">
        <f t="shared" si="5"/>
        <v/>
      </c>
      <c r="M54" s="73" t="str">
        <f t="shared" si="5"/>
        <v/>
      </c>
      <c r="N54" s="74" t="str">
        <f t="shared" si="5"/>
        <v/>
      </c>
      <c r="O54" s="63"/>
      <c r="P54" s="75" t="str">
        <f t="shared" si="6"/>
        <v/>
      </c>
      <c r="Q54" s="76" t="str">
        <f t="shared" si="6"/>
        <v/>
      </c>
      <c r="R54" s="76" t="str">
        <f t="shared" si="6"/>
        <v/>
      </c>
      <c r="S54" s="76" t="str">
        <f t="shared" si="6"/>
        <v/>
      </c>
      <c r="T54" s="76" t="str">
        <f t="shared" si="6"/>
        <v/>
      </c>
      <c r="U54" s="76" t="str">
        <f t="shared" si="6"/>
        <v/>
      </c>
      <c r="V54" s="76" t="str">
        <f t="shared" si="6"/>
        <v/>
      </c>
      <c r="W54" s="76" t="str">
        <f t="shared" si="6"/>
        <v/>
      </c>
      <c r="X54" s="76" t="str">
        <f t="shared" si="6"/>
        <v/>
      </c>
      <c r="Y54" s="77" t="str">
        <f t="shared" si="6"/>
        <v/>
      </c>
      <c r="Z54" s="31"/>
    </row>
    <row r="55" spans="1:26" s="32" customFormat="1" ht="21" customHeight="1" x14ac:dyDescent="0.25">
      <c r="A55" s="33"/>
      <c r="B55" s="34"/>
      <c r="C55" s="35"/>
      <c r="D55" s="34"/>
      <c r="E55" s="34"/>
      <c r="F55" s="36"/>
      <c r="G55" s="63"/>
      <c r="H55" s="71">
        <f t="shared" si="7"/>
        <v>210000</v>
      </c>
      <c r="I55" s="63"/>
      <c r="J55" s="72" t="str">
        <f t="shared" si="5"/>
        <v/>
      </c>
      <c r="K55" s="73" t="str">
        <f t="shared" si="5"/>
        <v/>
      </c>
      <c r="L55" s="73" t="str">
        <f t="shared" si="5"/>
        <v/>
      </c>
      <c r="M55" s="73" t="str">
        <f t="shared" si="5"/>
        <v/>
      </c>
      <c r="N55" s="74" t="str">
        <f t="shared" si="5"/>
        <v/>
      </c>
      <c r="O55" s="63"/>
      <c r="P55" s="75" t="str">
        <f t="shared" si="6"/>
        <v/>
      </c>
      <c r="Q55" s="76" t="str">
        <f t="shared" si="6"/>
        <v/>
      </c>
      <c r="R55" s="76" t="str">
        <f t="shared" si="6"/>
        <v/>
      </c>
      <c r="S55" s="76" t="str">
        <f t="shared" si="6"/>
        <v/>
      </c>
      <c r="T55" s="76" t="str">
        <f t="shared" si="6"/>
        <v/>
      </c>
      <c r="U55" s="76" t="str">
        <f t="shared" si="6"/>
        <v/>
      </c>
      <c r="V55" s="76" t="str">
        <f t="shared" si="6"/>
        <v/>
      </c>
      <c r="W55" s="76" t="str">
        <f t="shared" si="6"/>
        <v/>
      </c>
      <c r="X55" s="76" t="str">
        <f t="shared" si="6"/>
        <v/>
      </c>
      <c r="Y55" s="77" t="str">
        <f t="shared" si="6"/>
        <v/>
      </c>
      <c r="Z55" s="31"/>
    </row>
    <row r="56" spans="1:26" s="32" customFormat="1" ht="21" customHeight="1" x14ac:dyDescent="0.25">
      <c r="A56" s="33"/>
      <c r="B56" s="34"/>
      <c r="C56" s="35"/>
      <c r="D56" s="34"/>
      <c r="E56" s="34"/>
      <c r="F56" s="36"/>
      <c r="G56" s="63"/>
      <c r="H56" s="71">
        <f t="shared" si="7"/>
        <v>210000</v>
      </c>
      <c r="I56" s="63"/>
      <c r="J56" s="72" t="str">
        <f t="shared" si="5"/>
        <v/>
      </c>
      <c r="K56" s="73" t="str">
        <f t="shared" si="5"/>
        <v/>
      </c>
      <c r="L56" s="73" t="str">
        <f t="shared" si="5"/>
        <v/>
      </c>
      <c r="M56" s="73" t="str">
        <f t="shared" si="5"/>
        <v/>
      </c>
      <c r="N56" s="74" t="str">
        <f t="shared" si="5"/>
        <v/>
      </c>
      <c r="O56" s="63"/>
      <c r="P56" s="75" t="str">
        <f t="shared" si="6"/>
        <v/>
      </c>
      <c r="Q56" s="76" t="str">
        <f t="shared" si="6"/>
        <v/>
      </c>
      <c r="R56" s="76" t="str">
        <f t="shared" si="6"/>
        <v/>
      </c>
      <c r="S56" s="76" t="str">
        <f t="shared" si="6"/>
        <v/>
      </c>
      <c r="T56" s="76" t="str">
        <f t="shared" si="6"/>
        <v/>
      </c>
      <c r="U56" s="76" t="str">
        <f t="shared" si="6"/>
        <v/>
      </c>
      <c r="V56" s="76" t="str">
        <f t="shared" si="6"/>
        <v/>
      </c>
      <c r="W56" s="76" t="str">
        <f t="shared" si="6"/>
        <v/>
      </c>
      <c r="X56" s="76" t="str">
        <f t="shared" si="6"/>
        <v/>
      </c>
      <c r="Y56" s="77" t="str">
        <f t="shared" si="6"/>
        <v/>
      </c>
      <c r="Z56" s="31"/>
    </row>
    <row r="57" spans="1:26" s="32" customFormat="1" ht="21" customHeight="1" x14ac:dyDescent="0.25">
      <c r="A57" s="33"/>
      <c r="B57" s="34"/>
      <c r="C57" s="35"/>
      <c r="D57" s="34"/>
      <c r="E57" s="34"/>
      <c r="F57" s="36"/>
      <c r="G57" s="63"/>
      <c r="H57" s="71">
        <f t="shared" si="7"/>
        <v>210000</v>
      </c>
      <c r="I57" s="63"/>
      <c r="J57" s="72" t="str">
        <f t="shared" si="5"/>
        <v/>
      </c>
      <c r="K57" s="73" t="str">
        <f t="shared" si="5"/>
        <v/>
      </c>
      <c r="L57" s="73" t="str">
        <f t="shared" si="5"/>
        <v/>
      </c>
      <c r="M57" s="73" t="str">
        <f t="shared" si="5"/>
        <v/>
      </c>
      <c r="N57" s="74" t="str">
        <f t="shared" si="5"/>
        <v/>
      </c>
      <c r="O57" s="63"/>
      <c r="P57" s="75" t="str">
        <f t="shared" si="6"/>
        <v/>
      </c>
      <c r="Q57" s="76" t="str">
        <f t="shared" si="6"/>
        <v/>
      </c>
      <c r="R57" s="76" t="str">
        <f t="shared" si="6"/>
        <v/>
      </c>
      <c r="S57" s="76" t="str">
        <f t="shared" si="6"/>
        <v/>
      </c>
      <c r="T57" s="76" t="str">
        <f t="shared" si="6"/>
        <v/>
      </c>
      <c r="U57" s="76" t="str">
        <f t="shared" si="6"/>
        <v/>
      </c>
      <c r="V57" s="76" t="str">
        <f t="shared" si="6"/>
        <v/>
      </c>
      <c r="W57" s="76" t="str">
        <f t="shared" si="6"/>
        <v/>
      </c>
      <c r="X57" s="76" t="str">
        <f t="shared" si="6"/>
        <v/>
      </c>
      <c r="Y57" s="77" t="str">
        <f t="shared" si="6"/>
        <v/>
      </c>
      <c r="Z57" s="31"/>
    </row>
    <row r="58" spans="1:26" s="32" customFormat="1" ht="21" customHeight="1" x14ac:dyDescent="0.25">
      <c r="A58" s="33"/>
      <c r="B58" s="34"/>
      <c r="C58" s="35"/>
      <c r="D58" s="34"/>
      <c r="E58" s="34"/>
      <c r="F58" s="36"/>
      <c r="G58" s="63"/>
      <c r="H58" s="71">
        <f t="shared" si="7"/>
        <v>210000</v>
      </c>
      <c r="I58" s="63"/>
      <c r="J58" s="72" t="str">
        <f t="shared" si="5"/>
        <v/>
      </c>
      <c r="K58" s="73" t="str">
        <f t="shared" si="5"/>
        <v/>
      </c>
      <c r="L58" s="73" t="str">
        <f t="shared" si="5"/>
        <v/>
      </c>
      <c r="M58" s="73" t="str">
        <f t="shared" si="5"/>
        <v/>
      </c>
      <c r="N58" s="74" t="str">
        <f t="shared" si="5"/>
        <v/>
      </c>
      <c r="O58" s="63"/>
      <c r="P58" s="75" t="str">
        <f t="shared" si="6"/>
        <v/>
      </c>
      <c r="Q58" s="76" t="str">
        <f t="shared" si="6"/>
        <v/>
      </c>
      <c r="R58" s="76" t="str">
        <f t="shared" si="6"/>
        <v/>
      </c>
      <c r="S58" s="76" t="str">
        <f t="shared" si="6"/>
        <v/>
      </c>
      <c r="T58" s="76" t="str">
        <f t="shared" si="6"/>
        <v/>
      </c>
      <c r="U58" s="76" t="str">
        <f t="shared" si="6"/>
        <v/>
      </c>
      <c r="V58" s="76" t="str">
        <f t="shared" si="6"/>
        <v/>
      </c>
      <c r="W58" s="76" t="str">
        <f t="shared" si="6"/>
        <v/>
      </c>
      <c r="X58" s="76" t="str">
        <f t="shared" si="6"/>
        <v/>
      </c>
      <c r="Y58" s="77" t="str">
        <f t="shared" si="6"/>
        <v/>
      </c>
      <c r="Z58" s="31"/>
    </row>
    <row r="59" spans="1:26" s="32" customFormat="1" ht="21" customHeight="1" x14ac:dyDescent="0.25">
      <c r="A59" s="33"/>
      <c r="B59" s="34"/>
      <c r="C59" s="35"/>
      <c r="D59" s="34"/>
      <c r="E59" s="34"/>
      <c r="F59" s="36"/>
      <c r="G59" s="63"/>
      <c r="H59" s="71">
        <f t="shared" si="7"/>
        <v>210000</v>
      </c>
      <c r="I59" s="63"/>
      <c r="J59" s="72" t="str">
        <f t="shared" si="5"/>
        <v/>
      </c>
      <c r="K59" s="73" t="str">
        <f t="shared" si="5"/>
        <v/>
      </c>
      <c r="L59" s="73" t="str">
        <f t="shared" si="5"/>
        <v/>
      </c>
      <c r="M59" s="73" t="str">
        <f t="shared" si="5"/>
        <v/>
      </c>
      <c r="N59" s="74" t="str">
        <f t="shared" si="5"/>
        <v/>
      </c>
      <c r="O59" s="63"/>
      <c r="P59" s="75" t="str">
        <f t="shared" si="6"/>
        <v/>
      </c>
      <c r="Q59" s="76" t="str">
        <f t="shared" si="6"/>
        <v/>
      </c>
      <c r="R59" s="76" t="str">
        <f t="shared" si="6"/>
        <v/>
      </c>
      <c r="S59" s="76" t="str">
        <f t="shared" si="6"/>
        <v/>
      </c>
      <c r="T59" s="76" t="str">
        <f t="shared" si="6"/>
        <v/>
      </c>
      <c r="U59" s="76" t="str">
        <f t="shared" si="6"/>
        <v/>
      </c>
      <c r="V59" s="76" t="str">
        <f t="shared" si="6"/>
        <v/>
      </c>
      <c r="W59" s="76" t="str">
        <f t="shared" si="6"/>
        <v/>
      </c>
      <c r="X59" s="76" t="str">
        <f t="shared" si="6"/>
        <v/>
      </c>
      <c r="Y59" s="77" t="str">
        <f t="shared" si="6"/>
        <v/>
      </c>
      <c r="Z59" s="31"/>
    </row>
    <row r="60" spans="1:26" s="32" customFormat="1" ht="21" customHeight="1" x14ac:dyDescent="0.25">
      <c r="A60" s="33"/>
      <c r="B60" s="34"/>
      <c r="C60" s="35"/>
      <c r="D60" s="34"/>
      <c r="E60" s="34"/>
      <c r="F60" s="36"/>
      <c r="G60" s="63"/>
      <c r="H60" s="71">
        <f t="shared" si="7"/>
        <v>210000</v>
      </c>
      <c r="I60" s="63"/>
      <c r="J60" s="72" t="str">
        <f t="shared" si="5"/>
        <v/>
      </c>
      <c r="K60" s="73" t="str">
        <f t="shared" si="5"/>
        <v/>
      </c>
      <c r="L60" s="73" t="str">
        <f t="shared" si="5"/>
        <v/>
      </c>
      <c r="M60" s="73" t="str">
        <f t="shared" si="5"/>
        <v/>
      </c>
      <c r="N60" s="74" t="str">
        <f t="shared" si="5"/>
        <v/>
      </c>
      <c r="O60" s="63"/>
      <c r="P60" s="75" t="str">
        <f t="shared" si="6"/>
        <v/>
      </c>
      <c r="Q60" s="76" t="str">
        <f t="shared" si="6"/>
        <v/>
      </c>
      <c r="R60" s="76" t="str">
        <f t="shared" si="6"/>
        <v/>
      </c>
      <c r="S60" s="76" t="str">
        <f t="shared" si="6"/>
        <v/>
      </c>
      <c r="T60" s="76" t="str">
        <f t="shared" si="6"/>
        <v/>
      </c>
      <c r="U60" s="76" t="str">
        <f t="shared" si="6"/>
        <v/>
      </c>
      <c r="V60" s="76" t="str">
        <f t="shared" si="6"/>
        <v/>
      </c>
      <c r="W60" s="76" t="str">
        <f t="shared" si="6"/>
        <v/>
      </c>
      <c r="X60" s="76" t="str">
        <f t="shared" si="6"/>
        <v/>
      </c>
      <c r="Y60" s="77" t="str">
        <f t="shared" si="6"/>
        <v/>
      </c>
      <c r="Z60" s="31"/>
    </row>
    <row r="61" spans="1:26" s="32" customFormat="1" ht="21" customHeight="1" x14ac:dyDescent="0.25">
      <c r="A61" s="33"/>
      <c r="B61" s="34"/>
      <c r="C61" s="35"/>
      <c r="D61" s="34"/>
      <c r="E61" s="34"/>
      <c r="F61" s="36"/>
      <c r="G61" s="63"/>
      <c r="H61" s="71">
        <f t="shared" si="7"/>
        <v>210000</v>
      </c>
      <c r="I61" s="63"/>
      <c r="J61" s="72" t="str">
        <f t="shared" si="5"/>
        <v/>
      </c>
      <c r="K61" s="73" t="str">
        <f t="shared" si="5"/>
        <v/>
      </c>
      <c r="L61" s="73" t="str">
        <f t="shared" si="5"/>
        <v/>
      </c>
      <c r="M61" s="73" t="str">
        <f t="shared" si="5"/>
        <v/>
      </c>
      <c r="N61" s="74" t="str">
        <f t="shared" si="5"/>
        <v/>
      </c>
      <c r="O61" s="63"/>
      <c r="P61" s="75" t="str">
        <f t="shared" si="6"/>
        <v/>
      </c>
      <c r="Q61" s="76" t="str">
        <f t="shared" si="6"/>
        <v/>
      </c>
      <c r="R61" s="76" t="str">
        <f t="shared" si="6"/>
        <v/>
      </c>
      <c r="S61" s="76" t="str">
        <f t="shared" si="6"/>
        <v/>
      </c>
      <c r="T61" s="76" t="str">
        <f t="shared" si="6"/>
        <v/>
      </c>
      <c r="U61" s="76" t="str">
        <f t="shared" si="6"/>
        <v/>
      </c>
      <c r="V61" s="76" t="str">
        <f t="shared" si="6"/>
        <v/>
      </c>
      <c r="W61" s="76" t="str">
        <f t="shared" si="6"/>
        <v/>
      </c>
      <c r="X61" s="76" t="str">
        <f t="shared" si="6"/>
        <v/>
      </c>
      <c r="Y61" s="77" t="str">
        <f t="shared" si="6"/>
        <v/>
      </c>
      <c r="Z61" s="31"/>
    </row>
    <row r="62" spans="1:26" s="32" customFormat="1" ht="21" customHeight="1" x14ac:dyDescent="0.25">
      <c r="A62" s="33"/>
      <c r="B62" s="34"/>
      <c r="C62" s="35"/>
      <c r="D62" s="34"/>
      <c r="E62" s="34"/>
      <c r="F62" s="36"/>
      <c r="G62" s="63"/>
      <c r="H62" s="71">
        <f t="shared" si="7"/>
        <v>210000</v>
      </c>
      <c r="I62" s="63"/>
      <c r="J62" s="72" t="str">
        <f t="shared" si="5"/>
        <v/>
      </c>
      <c r="K62" s="73" t="str">
        <f t="shared" si="5"/>
        <v/>
      </c>
      <c r="L62" s="73" t="str">
        <f t="shared" si="5"/>
        <v/>
      </c>
      <c r="M62" s="73" t="str">
        <f t="shared" si="5"/>
        <v/>
      </c>
      <c r="N62" s="74" t="str">
        <f t="shared" si="5"/>
        <v/>
      </c>
      <c r="O62" s="63"/>
      <c r="P62" s="75" t="str">
        <f t="shared" si="6"/>
        <v/>
      </c>
      <c r="Q62" s="76" t="str">
        <f t="shared" si="6"/>
        <v/>
      </c>
      <c r="R62" s="76" t="str">
        <f t="shared" si="6"/>
        <v/>
      </c>
      <c r="S62" s="76" t="str">
        <f t="shared" si="6"/>
        <v/>
      </c>
      <c r="T62" s="76" t="str">
        <f t="shared" si="6"/>
        <v/>
      </c>
      <c r="U62" s="76" t="str">
        <f t="shared" si="6"/>
        <v/>
      </c>
      <c r="V62" s="76" t="str">
        <f t="shared" si="6"/>
        <v/>
      </c>
      <c r="W62" s="76" t="str">
        <f t="shared" si="6"/>
        <v/>
      </c>
      <c r="X62" s="76" t="str">
        <f t="shared" si="6"/>
        <v/>
      </c>
      <c r="Y62" s="77" t="str">
        <f t="shared" si="6"/>
        <v/>
      </c>
      <c r="Z62" s="31"/>
    </row>
    <row r="63" spans="1:26" s="32" customFormat="1" ht="21" customHeight="1" x14ac:dyDescent="0.25">
      <c r="A63" s="33"/>
      <c r="B63" s="34"/>
      <c r="C63" s="35"/>
      <c r="D63" s="34"/>
      <c r="E63" s="34"/>
      <c r="F63" s="36"/>
      <c r="G63" s="63"/>
      <c r="H63" s="71">
        <f t="shared" si="7"/>
        <v>210000</v>
      </c>
      <c r="I63" s="63"/>
      <c r="J63" s="72" t="str">
        <f t="shared" si="5"/>
        <v/>
      </c>
      <c r="K63" s="73" t="str">
        <f t="shared" si="5"/>
        <v/>
      </c>
      <c r="L63" s="73" t="str">
        <f t="shared" si="5"/>
        <v/>
      </c>
      <c r="M63" s="73" t="str">
        <f t="shared" si="5"/>
        <v/>
      </c>
      <c r="N63" s="74" t="str">
        <f t="shared" si="5"/>
        <v/>
      </c>
      <c r="O63" s="63"/>
      <c r="P63" s="75" t="str">
        <f t="shared" si="6"/>
        <v/>
      </c>
      <c r="Q63" s="76" t="str">
        <f t="shared" si="6"/>
        <v/>
      </c>
      <c r="R63" s="76" t="str">
        <f t="shared" si="6"/>
        <v/>
      </c>
      <c r="S63" s="76" t="str">
        <f t="shared" si="6"/>
        <v/>
      </c>
      <c r="T63" s="76" t="str">
        <f t="shared" si="6"/>
        <v/>
      </c>
      <c r="U63" s="76" t="str">
        <f t="shared" si="6"/>
        <v/>
      </c>
      <c r="V63" s="76" t="str">
        <f t="shared" si="6"/>
        <v/>
      </c>
      <c r="W63" s="76" t="str">
        <f t="shared" si="6"/>
        <v/>
      </c>
      <c r="X63" s="76" t="str">
        <f t="shared" si="6"/>
        <v/>
      </c>
      <c r="Y63" s="77" t="str">
        <f t="shared" si="6"/>
        <v/>
      </c>
      <c r="Z63" s="31"/>
    </row>
    <row r="64" spans="1:26" s="32" customFormat="1" ht="21" customHeight="1" x14ac:dyDescent="0.25">
      <c r="A64" s="33"/>
      <c r="B64" s="34"/>
      <c r="C64" s="35"/>
      <c r="D64" s="34"/>
      <c r="E64" s="34"/>
      <c r="F64" s="36"/>
      <c r="G64" s="63"/>
      <c r="H64" s="71">
        <f t="shared" si="7"/>
        <v>210000</v>
      </c>
      <c r="I64" s="63"/>
      <c r="J64" s="72" t="str">
        <f t="shared" ref="J64:N114" si="8">IF($E64=J$5,$F64,"")</f>
        <v/>
      </c>
      <c r="K64" s="73" t="str">
        <f t="shared" si="8"/>
        <v/>
      </c>
      <c r="L64" s="73" t="str">
        <f t="shared" si="8"/>
        <v/>
      </c>
      <c r="M64" s="73" t="str">
        <f t="shared" si="8"/>
        <v/>
      </c>
      <c r="N64" s="74" t="str">
        <f t="shared" si="8"/>
        <v/>
      </c>
      <c r="O64" s="63"/>
      <c r="P64" s="75" t="str">
        <f t="shared" ref="P64:Y89" si="9">IF($E64=P$5,$F64,"")</f>
        <v/>
      </c>
      <c r="Q64" s="76" t="str">
        <f t="shared" si="9"/>
        <v/>
      </c>
      <c r="R64" s="76" t="str">
        <f t="shared" si="9"/>
        <v/>
      </c>
      <c r="S64" s="76" t="str">
        <f t="shared" si="9"/>
        <v/>
      </c>
      <c r="T64" s="76" t="str">
        <f t="shared" si="9"/>
        <v/>
      </c>
      <c r="U64" s="76" t="str">
        <f t="shared" si="9"/>
        <v/>
      </c>
      <c r="V64" s="76" t="str">
        <f t="shared" si="9"/>
        <v/>
      </c>
      <c r="W64" s="76" t="str">
        <f t="shared" si="9"/>
        <v/>
      </c>
      <c r="X64" s="76" t="str">
        <f t="shared" si="9"/>
        <v/>
      </c>
      <c r="Y64" s="77" t="str">
        <f t="shared" si="9"/>
        <v/>
      </c>
      <c r="Z64" s="31"/>
    </row>
    <row r="65" spans="1:26" s="32" customFormat="1" ht="21" customHeight="1" x14ac:dyDescent="0.25">
      <c r="A65" s="33"/>
      <c r="B65" s="34"/>
      <c r="C65" s="35"/>
      <c r="D65" s="34"/>
      <c r="E65" s="34"/>
      <c r="F65" s="36"/>
      <c r="G65" s="63"/>
      <c r="H65" s="71">
        <f t="shared" si="7"/>
        <v>210000</v>
      </c>
      <c r="I65" s="63"/>
      <c r="J65" s="72" t="str">
        <f t="shared" si="8"/>
        <v/>
      </c>
      <c r="K65" s="73" t="str">
        <f t="shared" si="8"/>
        <v/>
      </c>
      <c r="L65" s="73" t="str">
        <f t="shared" si="8"/>
        <v/>
      </c>
      <c r="M65" s="73" t="str">
        <f t="shared" si="8"/>
        <v/>
      </c>
      <c r="N65" s="74" t="str">
        <f t="shared" si="8"/>
        <v/>
      </c>
      <c r="O65" s="63"/>
      <c r="P65" s="75" t="str">
        <f t="shared" si="9"/>
        <v/>
      </c>
      <c r="Q65" s="76" t="str">
        <f t="shared" si="9"/>
        <v/>
      </c>
      <c r="R65" s="76" t="str">
        <f t="shared" si="9"/>
        <v/>
      </c>
      <c r="S65" s="76" t="str">
        <f t="shared" si="9"/>
        <v/>
      </c>
      <c r="T65" s="76" t="str">
        <f t="shared" si="9"/>
        <v/>
      </c>
      <c r="U65" s="76" t="str">
        <f t="shared" si="9"/>
        <v/>
      </c>
      <c r="V65" s="76" t="str">
        <f t="shared" si="9"/>
        <v/>
      </c>
      <c r="W65" s="76" t="str">
        <f t="shared" si="9"/>
        <v/>
      </c>
      <c r="X65" s="76" t="str">
        <f t="shared" si="9"/>
        <v/>
      </c>
      <c r="Y65" s="77" t="str">
        <f t="shared" si="9"/>
        <v/>
      </c>
      <c r="Z65" s="31"/>
    </row>
    <row r="66" spans="1:26" s="32" customFormat="1" ht="21" customHeight="1" x14ac:dyDescent="0.25">
      <c r="A66" s="33"/>
      <c r="B66" s="34"/>
      <c r="C66" s="35"/>
      <c r="D66" s="34"/>
      <c r="E66" s="34"/>
      <c r="F66" s="36"/>
      <c r="G66" s="63"/>
      <c r="H66" s="71">
        <f t="shared" si="7"/>
        <v>210000</v>
      </c>
      <c r="I66" s="63"/>
      <c r="J66" s="72" t="str">
        <f t="shared" si="8"/>
        <v/>
      </c>
      <c r="K66" s="73" t="str">
        <f t="shared" si="8"/>
        <v/>
      </c>
      <c r="L66" s="73" t="str">
        <f t="shared" si="8"/>
        <v/>
      </c>
      <c r="M66" s="73" t="str">
        <f t="shared" si="8"/>
        <v/>
      </c>
      <c r="N66" s="74" t="str">
        <f t="shared" si="8"/>
        <v/>
      </c>
      <c r="O66" s="63"/>
      <c r="P66" s="75" t="str">
        <f t="shared" si="9"/>
        <v/>
      </c>
      <c r="Q66" s="76" t="str">
        <f t="shared" si="9"/>
        <v/>
      </c>
      <c r="R66" s="76" t="str">
        <f t="shared" si="9"/>
        <v/>
      </c>
      <c r="S66" s="76" t="str">
        <f t="shared" si="9"/>
        <v/>
      </c>
      <c r="T66" s="76" t="str">
        <f t="shared" si="9"/>
        <v/>
      </c>
      <c r="U66" s="76" t="str">
        <f t="shared" si="9"/>
        <v/>
      </c>
      <c r="V66" s="76" t="str">
        <f t="shared" si="9"/>
        <v/>
      </c>
      <c r="W66" s="76" t="str">
        <f t="shared" si="9"/>
        <v/>
      </c>
      <c r="X66" s="76" t="str">
        <f t="shared" si="9"/>
        <v/>
      </c>
      <c r="Y66" s="77" t="str">
        <f t="shared" si="9"/>
        <v/>
      </c>
      <c r="Z66" s="31"/>
    </row>
    <row r="67" spans="1:26" s="32" customFormat="1" ht="21" customHeight="1" x14ac:dyDescent="0.25">
      <c r="A67" s="33"/>
      <c r="B67" s="34"/>
      <c r="C67" s="35"/>
      <c r="D67" s="34"/>
      <c r="E67" s="34"/>
      <c r="F67" s="36"/>
      <c r="G67" s="63"/>
      <c r="H67" s="71">
        <f t="shared" si="7"/>
        <v>210000</v>
      </c>
      <c r="I67" s="63"/>
      <c r="J67" s="72" t="str">
        <f t="shared" si="8"/>
        <v/>
      </c>
      <c r="K67" s="73" t="str">
        <f t="shared" si="8"/>
        <v/>
      </c>
      <c r="L67" s="73" t="str">
        <f t="shared" si="8"/>
        <v/>
      </c>
      <c r="M67" s="73" t="str">
        <f t="shared" si="8"/>
        <v/>
      </c>
      <c r="N67" s="74" t="str">
        <f t="shared" si="8"/>
        <v/>
      </c>
      <c r="O67" s="63"/>
      <c r="P67" s="75" t="str">
        <f t="shared" si="9"/>
        <v/>
      </c>
      <c r="Q67" s="76" t="str">
        <f t="shared" si="9"/>
        <v/>
      </c>
      <c r="R67" s="76" t="str">
        <f t="shared" si="9"/>
        <v/>
      </c>
      <c r="S67" s="76" t="str">
        <f t="shared" si="9"/>
        <v/>
      </c>
      <c r="T67" s="76" t="str">
        <f t="shared" si="9"/>
        <v/>
      </c>
      <c r="U67" s="76" t="str">
        <f t="shared" si="9"/>
        <v/>
      </c>
      <c r="V67" s="76" t="str">
        <f t="shared" si="9"/>
        <v/>
      </c>
      <c r="W67" s="76" t="str">
        <f t="shared" si="9"/>
        <v/>
      </c>
      <c r="X67" s="76" t="str">
        <f t="shared" si="9"/>
        <v/>
      </c>
      <c r="Y67" s="77" t="str">
        <f t="shared" si="9"/>
        <v/>
      </c>
      <c r="Z67" s="31"/>
    </row>
    <row r="68" spans="1:26" s="32" customFormat="1" ht="21" customHeight="1" x14ac:dyDescent="0.25">
      <c r="A68" s="33"/>
      <c r="B68" s="34"/>
      <c r="C68" s="35"/>
      <c r="D68" s="34"/>
      <c r="E68" s="34"/>
      <c r="F68" s="36"/>
      <c r="G68" s="63"/>
      <c r="H68" s="71">
        <f t="shared" si="7"/>
        <v>210000</v>
      </c>
      <c r="I68" s="63"/>
      <c r="J68" s="72" t="str">
        <f t="shared" si="8"/>
        <v/>
      </c>
      <c r="K68" s="73" t="str">
        <f t="shared" si="8"/>
        <v/>
      </c>
      <c r="L68" s="73" t="str">
        <f t="shared" si="8"/>
        <v/>
      </c>
      <c r="M68" s="73" t="str">
        <f t="shared" si="8"/>
        <v/>
      </c>
      <c r="N68" s="74" t="str">
        <f t="shared" si="8"/>
        <v/>
      </c>
      <c r="O68" s="63"/>
      <c r="P68" s="75" t="str">
        <f t="shared" si="9"/>
        <v/>
      </c>
      <c r="Q68" s="76" t="str">
        <f t="shared" si="9"/>
        <v/>
      </c>
      <c r="R68" s="76" t="str">
        <f t="shared" si="9"/>
        <v/>
      </c>
      <c r="S68" s="76" t="str">
        <f t="shared" si="9"/>
        <v/>
      </c>
      <c r="T68" s="76" t="str">
        <f t="shared" si="9"/>
        <v/>
      </c>
      <c r="U68" s="76" t="str">
        <f t="shared" si="9"/>
        <v/>
      </c>
      <c r="V68" s="76" t="str">
        <f t="shared" si="9"/>
        <v/>
      </c>
      <c r="W68" s="76" t="str">
        <f t="shared" si="9"/>
        <v/>
      </c>
      <c r="X68" s="76" t="str">
        <f t="shared" si="9"/>
        <v/>
      </c>
      <c r="Y68" s="77" t="str">
        <f t="shared" si="9"/>
        <v/>
      </c>
      <c r="Z68" s="31"/>
    </row>
    <row r="69" spans="1:26" s="32" customFormat="1" ht="21" customHeight="1" x14ac:dyDescent="0.25">
      <c r="A69" s="33"/>
      <c r="B69" s="34"/>
      <c r="C69" s="35"/>
      <c r="D69" s="34"/>
      <c r="E69" s="34"/>
      <c r="F69" s="36"/>
      <c r="G69" s="63"/>
      <c r="H69" s="71">
        <f t="shared" si="7"/>
        <v>210000</v>
      </c>
      <c r="I69" s="63"/>
      <c r="J69" s="72" t="str">
        <f t="shared" si="8"/>
        <v/>
      </c>
      <c r="K69" s="73" t="str">
        <f t="shared" si="8"/>
        <v/>
      </c>
      <c r="L69" s="73" t="str">
        <f t="shared" si="8"/>
        <v/>
      </c>
      <c r="M69" s="73" t="str">
        <f t="shared" si="8"/>
        <v/>
      </c>
      <c r="N69" s="74" t="str">
        <f t="shared" si="8"/>
        <v/>
      </c>
      <c r="O69" s="63"/>
      <c r="P69" s="75" t="str">
        <f t="shared" si="9"/>
        <v/>
      </c>
      <c r="Q69" s="76" t="str">
        <f t="shared" si="9"/>
        <v/>
      </c>
      <c r="R69" s="76" t="str">
        <f t="shared" si="9"/>
        <v/>
      </c>
      <c r="S69" s="76" t="str">
        <f t="shared" si="9"/>
        <v/>
      </c>
      <c r="T69" s="76" t="str">
        <f t="shared" si="9"/>
        <v/>
      </c>
      <c r="U69" s="76" t="str">
        <f t="shared" si="9"/>
        <v/>
      </c>
      <c r="V69" s="76" t="str">
        <f t="shared" si="9"/>
        <v/>
      </c>
      <c r="W69" s="76" t="str">
        <f t="shared" si="9"/>
        <v/>
      </c>
      <c r="X69" s="76" t="str">
        <f t="shared" si="9"/>
        <v/>
      </c>
      <c r="Y69" s="77" t="str">
        <f t="shared" si="9"/>
        <v/>
      </c>
      <c r="Z69" s="31"/>
    </row>
    <row r="70" spans="1:26" s="32" customFormat="1" ht="21" customHeight="1" x14ac:dyDescent="0.25">
      <c r="A70" s="33"/>
      <c r="B70" s="34"/>
      <c r="C70" s="35"/>
      <c r="D70" s="34"/>
      <c r="E70" s="34"/>
      <c r="F70" s="36"/>
      <c r="G70" s="63"/>
      <c r="H70" s="71">
        <f t="shared" si="7"/>
        <v>210000</v>
      </c>
      <c r="I70" s="63"/>
      <c r="J70" s="72" t="str">
        <f t="shared" si="8"/>
        <v/>
      </c>
      <c r="K70" s="73" t="str">
        <f t="shared" si="8"/>
        <v/>
      </c>
      <c r="L70" s="73" t="str">
        <f t="shared" si="8"/>
        <v/>
      </c>
      <c r="M70" s="73" t="str">
        <f t="shared" si="8"/>
        <v/>
      </c>
      <c r="N70" s="74" t="str">
        <f t="shared" si="8"/>
        <v/>
      </c>
      <c r="O70" s="63"/>
      <c r="P70" s="75" t="str">
        <f t="shared" si="9"/>
        <v/>
      </c>
      <c r="Q70" s="76" t="str">
        <f t="shared" si="9"/>
        <v/>
      </c>
      <c r="R70" s="76" t="str">
        <f t="shared" si="9"/>
        <v/>
      </c>
      <c r="S70" s="76" t="str">
        <f t="shared" si="9"/>
        <v/>
      </c>
      <c r="T70" s="76" t="str">
        <f t="shared" si="9"/>
        <v/>
      </c>
      <c r="U70" s="76" t="str">
        <f t="shared" si="9"/>
        <v/>
      </c>
      <c r="V70" s="76" t="str">
        <f t="shared" si="9"/>
        <v/>
      </c>
      <c r="W70" s="76" t="str">
        <f t="shared" si="9"/>
        <v/>
      </c>
      <c r="X70" s="76" t="str">
        <f t="shared" si="9"/>
        <v/>
      </c>
      <c r="Y70" s="77" t="str">
        <f t="shared" si="9"/>
        <v/>
      </c>
      <c r="Z70" s="31"/>
    </row>
    <row r="71" spans="1:26" s="32" customFormat="1" ht="21" customHeight="1" x14ac:dyDescent="0.25">
      <c r="A71" s="33"/>
      <c r="B71" s="34"/>
      <c r="C71" s="35"/>
      <c r="D71" s="34"/>
      <c r="E71" s="34"/>
      <c r="F71" s="36"/>
      <c r="G71" s="63"/>
      <c r="H71" s="71">
        <f t="shared" si="7"/>
        <v>210000</v>
      </c>
      <c r="I71" s="63"/>
      <c r="J71" s="72" t="str">
        <f t="shared" si="8"/>
        <v/>
      </c>
      <c r="K71" s="73" t="str">
        <f t="shared" si="8"/>
        <v/>
      </c>
      <c r="L71" s="73" t="str">
        <f t="shared" si="8"/>
        <v/>
      </c>
      <c r="M71" s="73" t="str">
        <f t="shared" si="8"/>
        <v/>
      </c>
      <c r="N71" s="74" t="str">
        <f t="shared" si="8"/>
        <v/>
      </c>
      <c r="O71" s="63"/>
      <c r="P71" s="75" t="str">
        <f t="shared" si="9"/>
        <v/>
      </c>
      <c r="Q71" s="76" t="str">
        <f t="shared" si="9"/>
        <v/>
      </c>
      <c r="R71" s="76" t="str">
        <f t="shared" si="9"/>
        <v/>
      </c>
      <c r="S71" s="76" t="str">
        <f t="shared" si="9"/>
        <v/>
      </c>
      <c r="T71" s="76" t="str">
        <f t="shared" si="9"/>
        <v/>
      </c>
      <c r="U71" s="76" t="str">
        <f t="shared" si="9"/>
        <v/>
      </c>
      <c r="V71" s="76" t="str">
        <f t="shared" si="9"/>
        <v/>
      </c>
      <c r="W71" s="76" t="str">
        <f t="shared" si="9"/>
        <v/>
      </c>
      <c r="X71" s="76" t="str">
        <f t="shared" si="9"/>
        <v/>
      </c>
      <c r="Y71" s="77" t="str">
        <f t="shared" si="9"/>
        <v/>
      </c>
      <c r="Z71" s="31"/>
    </row>
    <row r="72" spans="1:26" s="32" customFormat="1" ht="21" customHeight="1" x14ac:dyDescent="0.25">
      <c r="A72" s="33"/>
      <c r="B72" s="34"/>
      <c r="C72" s="35"/>
      <c r="D72" s="34"/>
      <c r="E72" s="34"/>
      <c r="F72" s="36"/>
      <c r="G72" s="63"/>
      <c r="H72" s="71">
        <f t="shared" si="7"/>
        <v>210000</v>
      </c>
      <c r="I72" s="63"/>
      <c r="J72" s="72" t="str">
        <f t="shared" si="8"/>
        <v/>
      </c>
      <c r="K72" s="73" t="str">
        <f t="shared" si="8"/>
        <v/>
      </c>
      <c r="L72" s="73" t="str">
        <f t="shared" si="8"/>
        <v/>
      </c>
      <c r="M72" s="73" t="str">
        <f t="shared" si="8"/>
        <v/>
      </c>
      <c r="N72" s="74" t="str">
        <f t="shared" si="8"/>
        <v/>
      </c>
      <c r="O72" s="63"/>
      <c r="P72" s="75" t="str">
        <f t="shared" si="9"/>
        <v/>
      </c>
      <c r="Q72" s="76" t="str">
        <f t="shared" si="9"/>
        <v/>
      </c>
      <c r="R72" s="76" t="str">
        <f t="shared" si="9"/>
        <v/>
      </c>
      <c r="S72" s="76" t="str">
        <f t="shared" si="9"/>
        <v/>
      </c>
      <c r="T72" s="76" t="str">
        <f t="shared" si="9"/>
        <v/>
      </c>
      <c r="U72" s="76" t="str">
        <f t="shared" si="9"/>
        <v/>
      </c>
      <c r="V72" s="76" t="str">
        <f t="shared" si="9"/>
        <v/>
      </c>
      <c r="W72" s="76" t="str">
        <f t="shared" si="9"/>
        <v/>
      </c>
      <c r="X72" s="76" t="str">
        <f t="shared" si="9"/>
        <v/>
      </c>
      <c r="Y72" s="77" t="str">
        <f t="shared" si="9"/>
        <v/>
      </c>
      <c r="Z72" s="31"/>
    </row>
    <row r="73" spans="1:26" s="32" customFormat="1" ht="21" customHeight="1" x14ac:dyDescent="0.25">
      <c r="A73" s="33"/>
      <c r="B73" s="34"/>
      <c r="C73" s="35"/>
      <c r="D73" s="34"/>
      <c r="E73" s="34"/>
      <c r="F73" s="36"/>
      <c r="G73" s="63"/>
      <c r="H73" s="71">
        <f t="shared" si="7"/>
        <v>210000</v>
      </c>
      <c r="I73" s="63"/>
      <c r="J73" s="72" t="str">
        <f t="shared" si="8"/>
        <v/>
      </c>
      <c r="K73" s="73" t="str">
        <f t="shared" si="8"/>
        <v/>
      </c>
      <c r="L73" s="73" t="str">
        <f t="shared" si="8"/>
        <v/>
      </c>
      <c r="M73" s="73" t="str">
        <f t="shared" si="8"/>
        <v/>
      </c>
      <c r="N73" s="74" t="str">
        <f t="shared" si="8"/>
        <v/>
      </c>
      <c r="O73" s="63"/>
      <c r="P73" s="75" t="str">
        <f t="shared" si="9"/>
        <v/>
      </c>
      <c r="Q73" s="76" t="str">
        <f t="shared" si="9"/>
        <v/>
      </c>
      <c r="R73" s="76" t="str">
        <f t="shared" si="9"/>
        <v/>
      </c>
      <c r="S73" s="76" t="str">
        <f t="shared" si="9"/>
        <v/>
      </c>
      <c r="T73" s="76" t="str">
        <f t="shared" si="9"/>
        <v/>
      </c>
      <c r="U73" s="76" t="str">
        <f t="shared" si="9"/>
        <v/>
      </c>
      <c r="V73" s="76" t="str">
        <f t="shared" si="9"/>
        <v/>
      </c>
      <c r="W73" s="76" t="str">
        <f t="shared" si="9"/>
        <v/>
      </c>
      <c r="X73" s="76" t="str">
        <f t="shared" si="9"/>
        <v/>
      </c>
      <c r="Y73" s="77" t="str">
        <f t="shared" si="9"/>
        <v/>
      </c>
      <c r="Z73" s="31"/>
    </row>
    <row r="74" spans="1:26" s="32" customFormat="1" ht="21" customHeight="1" x14ac:dyDescent="0.25">
      <c r="A74" s="33"/>
      <c r="B74" s="34"/>
      <c r="C74" s="35"/>
      <c r="D74" s="34"/>
      <c r="E74" s="34"/>
      <c r="F74" s="36"/>
      <c r="G74" s="63"/>
      <c r="H74" s="71">
        <f t="shared" si="7"/>
        <v>210000</v>
      </c>
      <c r="I74" s="63"/>
      <c r="J74" s="72" t="str">
        <f t="shared" si="8"/>
        <v/>
      </c>
      <c r="K74" s="73" t="str">
        <f t="shared" si="8"/>
        <v/>
      </c>
      <c r="L74" s="73" t="str">
        <f t="shared" si="8"/>
        <v/>
      </c>
      <c r="M74" s="73" t="str">
        <f t="shared" si="8"/>
        <v/>
      </c>
      <c r="N74" s="74" t="str">
        <f t="shared" si="8"/>
        <v/>
      </c>
      <c r="O74" s="63"/>
      <c r="P74" s="75" t="str">
        <f t="shared" si="9"/>
        <v/>
      </c>
      <c r="Q74" s="76" t="str">
        <f t="shared" si="9"/>
        <v/>
      </c>
      <c r="R74" s="76" t="str">
        <f t="shared" si="9"/>
        <v/>
      </c>
      <c r="S74" s="76" t="str">
        <f t="shared" si="9"/>
        <v/>
      </c>
      <c r="T74" s="76" t="str">
        <f t="shared" si="9"/>
        <v/>
      </c>
      <c r="U74" s="76" t="str">
        <f t="shared" si="9"/>
        <v/>
      </c>
      <c r="V74" s="76" t="str">
        <f t="shared" si="9"/>
        <v/>
      </c>
      <c r="W74" s="76" t="str">
        <f t="shared" si="9"/>
        <v/>
      </c>
      <c r="X74" s="76" t="str">
        <f t="shared" si="9"/>
        <v/>
      </c>
      <c r="Y74" s="77" t="str">
        <f t="shared" si="9"/>
        <v/>
      </c>
      <c r="Z74" s="31"/>
    </row>
    <row r="75" spans="1:26" s="32" customFormat="1" ht="21" customHeight="1" x14ac:dyDescent="0.25">
      <c r="A75" s="33"/>
      <c r="B75" s="34"/>
      <c r="C75" s="35"/>
      <c r="D75" s="34"/>
      <c r="E75" s="34"/>
      <c r="F75" s="36"/>
      <c r="G75" s="63"/>
      <c r="H75" s="71">
        <f t="shared" si="7"/>
        <v>210000</v>
      </c>
      <c r="I75" s="63"/>
      <c r="J75" s="72" t="str">
        <f t="shared" si="8"/>
        <v/>
      </c>
      <c r="K75" s="73" t="str">
        <f t="shared" si="8"/>
        <v/>
      </c>
      <c r="L75" s="73" t="str">
        <f t="shared" si="8"/>
        <v/>
      </c>
      <c r="M75" s="73" t="str">
        <f t="shared" si="8"/>
        <v/>
      </c>
      <c r="N75" s="74" t="str">
        <f t="shared" si="8"/>
        <v/>
      </c>
      <c r="O75" s="63"/>
      <c r="P75" s="75" t="str">
        <f t="shared" si="9"/>
        <v/>
      </c>
      <c r="Q75" s="76" t="str">
        <f t="shared" si="9"/>
        <v/>
      </c>
      <c r="R75" s="76" t="str">
        <f t="shared" si="9"/>
        <v/>
      </c>
      <c r="S75" s="76" t="str">
        <f t="shared" si="9"/>
        <v/>
      </c>
      <c r="T75" s="76" t="str">
        <f t="shared" si="9"/>
        <v/>
      </c>
      <c r="U75" s="76" t="str">
        <f t="shared" si="9"/>
        <v/>
      </c>
      <c r="V75" s="76" t="str">
        <f t="shared" si="9"/>
        <v/>
      </c>
      <c r="W75" s="76" t="str">
        <f t="shared" si="9"/>
        <v/>
      </c>
      <c r="X75" s="76" t="str">
        <f t="shared" si="9"/>
        <v/>
      </c>
      <c r="Y75" s="77" t="str">
        <f t="shared" si="9"/>
        <v/>
      </c>
      <c r="Z75" s="31"/>
    </row>
    <row r="76" spans="1:26" s="32" customFormat="1" ht="21" customHeight="1" x14ac:dyDescent="0.25">
      <c r="A76" s="33"/>
      <c r="B76" s="34"/>
      <c r="C76" s="35"/>
      <c r="D76" s="34"/>
      <c r="E76" s="34"/>
      <c r="F76" s="36"/>
      <c r="G76" s="63"/>
      <c r="H76" s="71">
        <f t="shared" si="7"/>
        <v>210000</v>
      </c>
      <c r="I76" s="63"/>
      <c r="J76" s="72" t="str">
        <f t="shared" si="8"/>
        <v/>
      </c>
      <c r="K76" s="73" t="str">
        <f t="shared" si="8"/>
        <v/>
      </c>
      <c r="L76" s="73" t="str">
        <f t="shared" si="8"/>
        <v/>
      </c>
      <c r="M76" s="73" t="str">
        <f t="shared" si="8"/>
        <v/>
      </c>
      <c r="N76" s="74" t="str">
        <f t="shared" si="8"/>
        <v/>
      </c>
      <c r="O76" s="63"/>
      <c r="P76" s="75" t="str">
        <f t="shared" si="9"/>
        <v/>
      </c>
      <c r="Q76" s="76" t="str">
        <f t="shared" si="9"/>
        <v/>
      </c>
      <c r="R76" s="76" t="str">
        <f t="shared" si="9"/>
        <v/>
      </c>
      <c r="S76" s="76" t="str">
        <f t="shared" si="9"/>
        <v/>
      </c>
      <c r="T76" s="76" t="str">
        <f t="shared" si="9"/>
        <v/>
      </c>
      <c r="U76" s="76" t="str">
        <f t="shared" si="9"/>
        <v/>
      </c>
      <c r="V76" s="76" t="str">
        <f t="shared" si="9"/>
        <v/>
      </c>
      <c r="W76" s="76" t="str">
        <f t="shared" si="9"/>
        <v/>
      </c>
      <c r="X76" s="76" t="str">
        <f t="shared" si="9"/>
        <v/>
      </c>
      <c r="Y76" s="77" t="str">
        <f t="shared" si="9"/>
        <v/>
      </c>
      <c r="Z76" s="31"/>
    </row>
    <row r="77" spans="1:26" s="32" customFormat="1" ht="21" customHeight="1" x14ac:dyDescent="0.25">
      <c r="A77" s="33"/>
      <c r="B77" s="34"/>
      <c r="C77" s="35"/>
      <c r="D77" s="34"/>
      <c r="E77" s="34"/>
      <c r="F77" s="36"/>
      <c r="G77" s="63"/>
      <c r="H77" s="71">
        <f t="shared" si="7"/>
        <v>210000</v>
      </c>
      <c r="I77" s="63"/>
      <c r="J77" s="72" t="str">
        <f t="shared" si="8"/>
        <v/>
      </c>
      <c r="K77" s="73" t="str">
        <f t="shared" si="8"/>
        <v/>
      </c>
      <c r="L77" s="73" t="str">
        <f t="shared" si="8"/>
        <v/>
      </c>
      <c r="M77" s="73" t="str">
        <f t="shared" si="8"/>
        <v/>
      </c>
      <c r="N77" s="74" t="str">
        <f t="shared" si="8"/>
        <v/>
      </c>
      <c r="O77" s="63"/>
      <c r="P77" s="75" t="str">
        <f t="shared" si="9"/>
        <v/>
      </c>
      <c r="Q77" s="76" t="str">
        <f t="shared" si="9"/>
        <v/>
      </c>
      <c r="R77" s="76" t="str">
        <f t="shared" si="9"/>
        <v/>
      </c>
      <c r="S77" s="76" t="str">
        <f t="shared" si="9"/>
        <v/>
      </c>
      <c r="T77" s="76" t="str">
        <f t="shared" si="9"/>
        <v/>
      </c>
      <c r="U77" s="76" t="str">
        <f t="shared" si="9"/>
        <v/>
      </c>
      <c r="V77" s="76" t="str">
        <f t="shared" si="9"/>
        <v/>
      </c>
      <c r="W77" s="76" t="str">
        <f t="shared" si="9"/>
        <v/>
      </c>
      <c r="X77" s="76" t="str">
        <f t="shared" si="9"/>
        <v/>
      </c>
      <c r="Y77" s="77" t="str">
        <f t="shared" si="9"/>
        <v/>
      </c>
      <c r="Z77" s="31"/>
    </row>
    <row r="78" spans="1:26" s="32" customFormat="1" ht="21" customHeight="1" x14ac:dyDescent="0.25">
      <c r="A78" s="33"/>
      <c r="B78" s="34"/>
      <c r="C78" s="35"/>
      <c r="D78" s="34"/>
      <c r="E78" s="34"/>
      <c r="F78" s="36"/>
      <c r="G78" s="63"/>
      <c r="H78" s="71">
        <f t="shared" si="7"/>
        <v>210000</v>
      </c>
      <c r="I78" s="63"/>
      <c r="J78" s="72" t="str">
        <f t="shared" si="8"/>
        <v/>
      </c>
      <c r="K78" s="73" t="str">
        <f t="shared" si="8"/>
        <v/>
      </c>
      <c r="L78" s="73" t="str">
        <f t="shared" si="8"/>
        <v/>
      </c>
      <c r="M78" s="73" t="str">
        <f t="shared" si="8"/>
        <v/>
      </c>
      <c r="N78" s="74" t="str">
        <f t="shared" si="8"/>
        <v/>
      </c>
      <c r="O78" s="63"/>
      <c r="P78" s="75" t="str">
        <f t="shared" si="9"/>
        <v/>
      </c>
      <c r="Q78" s="76" t="str">
        <f t="shared" si="9"/>
        <v/>
      </c>
      <c r="R78" s="76" t="str">
        <f t="shared" si="9"/>
        <v/>
      </c>
      <c r="S78" s="76" t="str">
        <f t="shared" si="9"/>
        <v/>
      </c>
      <c r="T78" s="76" t="str">
        <f t="shared" si="9"/>
        <v/>
      </c>
      <c r="U78" s="76" t="str">
        <f t="shared" si="9"/>
        <v/>
      </c>
      <c r="V78" s="76" t="str">
        <f t="shared" si="9"/>
        <v/>
      </c>
      <c r="W78" s="76" t="str">
        <f t="shared" si="9"/>
        <v/>
      </c>
      <c r="X78" s="76" t="str">
        <f t="shared" si="9"/>
        <v/>
      </c>
      <c r="Y78" s="77" t="str">
        <f t="shared" si="9"/>
        <v/>
      </c>
      <c r="Z78" s="31"/>
    </row>
    <row r="79" spans="1:26" s="32" customFormat="1" ht="21" customHeight="1" x14ac:dyDescent="0.25">
      <c r="A79" s="33"/>
      <c r="B79" s="34"/>
      <c r="C79" s="35"/>
      <c r="D79" s="34"/>
      <c r="E79" s="34"/>
      <c r="F79" s="36"/>
      <c r="G79" s="63"/>
      <c r="H79" s="71">
        <f t="shared" si="7"/>
        <v>210000</v>
      </c>
      <c r="I79" s="63"/>
      <c r="J79" s="72" t="str">
        <f t="shared" si="8"/>
        <v/>
      </c>
      <c r="K79" s="73" t="str">
        <f t="shared" si="8"/>
        <v/>
      </c>
      <c r="L79" s="73" t="str">
        <f t="shared" si="8"/>
        <v/>
      </c>
      <c r="M79" s="73" t="str">
        <f t="shared" si="8"/>
        <v/>
      </c>
      <c r="N79" s="74" t="str">
        <f t="shared" si="8"/>
        <v/>
      </c>
      <c r="O79" s="63"/>
      <c r="P79" s="75" t="str">
        <f t="shared" si="9"/>
        <v/>
      </c>
      <c r="Q79" s="76" t="str">
        <f t="shared" si="9"/>
        <v/>
      </c>
      <c r="R79" s="76" t="str">
        <f t="shared" si="9"/>
        <v/>
      </c>
      <c r="S79" s="76" t="str">
        <f t="shared" si="9"/>
        <v/>
      </c>
      <c r="T79" s="76" t="str">
        <f t="shared" si="9"/>
        <v/>
      </c>
      <c r="U79" s="76" t="str">
        <f t="shared" si="9"/>
        <v/>
      </c>
      <c r="V79" s="76" t="str">
        <f t="shared" si="9"/>
        <v/>
      </c>
      <c r="W79" s="76" t="str">
        <f t="shared" si="9"/>
        <v/>
      </c>
      <c r="X79" s="76" t="str">
        <f t="shared" si="9"/>
        <v/>
      </c>
      <c r="Y79" s="77" t="str">
        <f t="shared" si="9"/>
        <v/>
      </c>
      <c r="Z79" s="31"/>
    </row>
    <row r="80" spans="1:26" s="32" customFormat="1" ht="21" customHeight="1" x14ac:dyDescent="0.25">
      <c r="A80" s="33"/>
      <c r="B80" s="34"/>
      <c r="C80" s="35"/>
      <c r="D80" s="34"/>
      <c r="E80" s="34"/>
      <c r="F80" s="36"/>
      <c r="G80" s="63"/>
      <c r="H80" s="71">
        <f t="shared" si="7"/>
        <v>210000</v>
      </c>
      <c r="I80" s="63"/>
      <c r="J80" s="72" t="str">
        <f t="shared" si="8"/>
        <v/>
      </c>
      <c r="K80" s="73" t="str">
        <f t="shared" si="8"/>
        <v/>
      </c>
      <c r="L80" s="73" t="str">
        <f t="shared" si="8"/>
        <v/>
      </c>
      <c r="M80" s="73" t="str">
        <f t="shared" si="8"/>
        <v/>
      </c>
      <c r="N80" s="74" t="str">
        <f t="shared" si="8"/>
        <v/>
      </c>
      <c r="O80" s="63"/>
      <c r="P80" s="75" t="str">
        <f t="shared" si="9"/>
        <v/>
      </c>
      <c r="Q80" s="76" t="str">
        <f t="shared" si="9"/>
        <v/>
      </c>
      <c r="R80" s="76" t="str">
        <f t="shared" si="9"/>
        <v/>
      </c>
      <c r="S80" s="76" t="str">
        <f t="shared" si="9"/>
        <v/>
      </c>
      <c r="T80" s="76" t="str">
        <f t="shared" si="9"/>
        <v/>
      </c>
      <c r="U80" s="76" t="str">
        <f t="shared" si="9"/>
        <v/>
      </c>
      <c r="V80" s="76" t="str">
        <f t="shared" si="9"/>
        <v/>
      </c>
      <c r="W80" s="76" t="str">
        <f t="shared" si="9"/>
        <v/>
      </c>
      <c r="X80" s="76" t="str">
        <f t="shared" si="9"/>
        <v/>
      </c>
      <c r="Y80" s="77" t="str">
        <f t="shared" si="9"/>
        <v/>
      </c>
      <c r="Z80" s="31"/>
    </row>
    <row r="81" spans="1:26" s="32" customFormat="1" ht="21" customHeight="1" x14ac:dyDescent="0.25">
      <c r="A81" s="33"/>
      <c r="B81" s="34"/>
      <c r="C81" s="35"/>
      <c r="D81" s="34"/>
      <c r="E81" s="34"/>
      <c r="F81" s="36"/>
      <c r="G81" s="63"/>
      <c r="H81" s="71">
        <f t="shared" si="7"/>
        <v>210000</v>
      </c>
      <c r="I81" s="63"/>
      <c r="J81" s="72" t="str">
        <f t="shared" si="8"/>
        <v/>
      </c>
      <c r="K81" s="73" t="str">
        <f t="shared" si="8"/>
        <v/>
      </c>
      <c r="L81" s="73" t="str">
        <f t="shared" si="8"/>
        <v/>
      </c>
      <c r="M81" s="73" t="str">
        <f t="shared" si="8"/>
        <v/>
      </c>
      <c r="N81" s="74" t="str">
        <f t="shared" si="8"/>
        <v/>
      </c>
      <c r="O81" s="63"/>
      <c r="P81" s="75" t="str">
        <f t="shared" si="9"/>
        <v/>
      </c>
      <c r="Q81" s="76" t="str">
        <f t="shared" si="9"/>
        <v/>
      </c>
      <c r="R81" s="76" t="str">
        <f t="shared" si="9"/>
        <v/>
      </c>
      <c r="S81" s="76" t="str">
        <f t="shared" si="9"/>
        <v/>
      </c>
      <c r="T81" s="76" t="str">
        <f t="shared" si="9"/>
        <v/>
      </c>
      <c r="U81" s="76" t="str">
        <f t="shared" si="9"/>
        <v/>
      </c>
      <c r="V81" s="76" t="str">
        <f t="shared" si="9"/>
        <v/>
      </c>
      <c r="W81" s="76" t="str">
        <f t="shared" si="9"/>
        <v/>
      </c>
      <c r="X81" s="76" t="str">
        <f t="shared" si="9"/>
        <v/>
      </c>
      <c r="Y81" s="77" t="str">
        <f t="shared" si="9"/>
        <v/>
      </c>
      <c r="Z81" s="31"/>
    </row>
    <row r="82" spans="1:26" s="32" customFormat="1" ht="21" customHeight="1" x14ac:dyDescent="0.25">
      <c r="A82" s="33"/>
      <c r="B82" s="34"/>
      <c r="C82" s="35"/>
      <c r="D82" s="34"/>
      <c r="E82" s="34"/>
      <c r="F82" s="36"/>
      <c r="G82" s="63"/>
      <c r="H82" s="71">
        <f t="shared" si="7"/>
        <v>210000</v>
      </c>
      <c r="I82" s="63"/>
      <c r="J82" s="72" t="str">
        <f t="shared" si="8"/>
        <v/>
      </c>
      <c r="K82" s="73" t="str">
        <f t="shared" si="8"/>
        <v/>
      </c>
      <c r="L82" s="73" t="str">
        <f t="shared" si="8"/>
        <v/>
      </c>
      <c r="M82" s="73" t="str">
        <f t="shared" si="8"/>
        <v/>
      </c>
      <c r="N82" s="74" t="str">
        <f t="shared" si="8"/>
        <v/>
      </c>
      <c r="O82" s="63"/>
      <c r="P82" s="75" t="str">
        <f t="shared" si="9"/>
        <v/>
      </c>
      <c r="Q82" s="76" t="str">
        <f t="shared" si="9"/>
        <v/>
      </c>
      <c r="R82" s="76" t="str">
        <f t="shared" si="9"/>
        <v/>
      </c>
      <c r="S82" s="76" t="str">
        <f t="shared" si="9"/>
        <v/>
      </c>
      <c r="T82" s="76" t="str">
        <f t="shared" si="9"/>
        <v/>
      </c>
      <c r="U82" s="76" t="str">
        <f t="shared" si="9"/>
        <v/>
      </c>
      <c r="V82" s="76" t="str">
        <f t="shared" si="9"/>
        <v/>
      </c>
      <c r="W82" s="76" t="str">
        <f t="shared" si="9"/>
        <v/>
      </c>
      <c r="X82" s="76" t="str">
        <f t="shared" si="9"/>
        <v/>
      </c>
      <c r="Y82" s="77" t="str">
        <f t="shared" si="9"/>
        <v/>
      </c>
      <c r="Z82" s="31"/>
    </row>
    <row r="83" spans="1:26" s="32" customFormat="1" ht="21" customHeight="1" x14ac:dyDescent="0.25">
      <c r="A83" s="33"/>
      <c r="B83" s="34"/>
      <c r="C83" s="35"/>
      <c r="D83" s="34"/>
      <c r="E83" s="34"/>
      <c r="F83" s="36"/>
      <c r="G83" s="63"/>
      <c r="H83" s="71">
        <f t="shared" si="7"/>
        <v>210000</v>
      </c>
      <c r="I83" s="63"/>
      <c r="J83" s="72" t="str">
        <f t="shared" si="8"/>
        <v/>
      </c>
      <c r="K83" s="73" t="str">
        <f t="shared" si="8"/>
        <v/>
      </c>
      <c r="L83" s="73" t="str">
        <f t="shared" si="8"/>
        <v/>
      </c>
      <c r="M83" s="73" t="str">
        <f t="shared" si="8"/>
        <v/>
      </c>
      <c r="N83" s="74" t="str">
        <f t="shared" si="8"/>
        <v/>
      </c>
      <c r="O83" s="63"/>
      <c r="P83" s="75" t="str">
        <f t="shared" si="9"/>
        <v/>
      </c>
      <c r="Q83" s="76" t="str">
        <f t="shared" si="9"/>
        <v/>
      </c>
      <c r="R83" s="76" t="str">
        <f t="shared" si="9"/>
        <v/>
      </c>
      <c r="S83" s="76" t="str">
        <f t="shared" si="9"/>
        <v/>
      </c>
      <c r="T83" s="76" t="str">
        <f t="shared" si="9"/>
        <v/>
      </c>
      <c r="U83" s="76" t="str">
        <f t="shared" si="9"/>
        <v/>
      </c>
      <c r="V83" s="76" t="str">
        <f t="shared" si="9"/>
        <v/>
      </c>
      <c r="W83" s="76" t="str">
        <f t="shared" si="9"/>
        <v/>
      </c>
      <c r="X83" s="76" t="str">
        <f t="shared" si="9"/>
        <v/>
      </c>
      <c r="Y83" s="77" t="str">
        <f t="shared" si="9"/>
        <v/>
      </c>
      <c r="Z83" s="31"/>
    </row>
    <row r="84" spans="1:26" s="32" customFormat="1" ht="21" customHeight="1" x14ac:dyDescent="0.25">
      <c r="A84" s="33"/>
      <c r="B84" s="34"/>
      <c r="C84" s="35"/>
      <c r="D84" s="34"/>
      <c r="E84" s="34"/>
      <c r="F84" s="36"/>
      <c r="G84" s="63"/>
      <c r="H84" s="71">
        <f t="shared" si="7"/>
        <v>210000</v>
      </c>
      <c r="I84" s="63"/>
      <c r="J84" s="72" t="str">
        <f t="shared" si="8"/>
        <v/>
      </c>
      <c r="K84" s="73" t="str">
        <f t="shared" si="8"/>
        <v/>
      </c>
      <c r="L84" s="73" t="str">
        <f t="shared" si="8"/>
        <v/>
      </c>
      <c r="M84" s="73" t="str">
        <f t="shared" si="8"/>
        <v/>
      </c>
      <c r="N84" s="74" t="str">
        <f t="shared" si="8"/>
        <v/>
      </c>
      <c r="O84" s="63"/>
      <c r="P84" s="75" t="str">
        <f t="shared" si="9"/>
        <v/>
      </c>
      <c r="Q84" s="76" t="str">
        <f t="shared" si="9"/>
        <v/>
      </c>
      <c r="R84" s="76" t="str">
        <f t="shared" si="9"/>
        <v/>
      </c>
      <c r="S84" s="76" t="str">
        <f t="shared" si="9"/>
        <v/>
      </c>
      <c r="T84" s="76" t="str">
        <f t="shared" si="9"/>
        <v/>
      </c>
      <c r="U84" s="76" t="str">
        <f t="shared" si="9"/>
        <v/>
      </c>
      <c r="V84" s="76" t="str">
        <f t="shared" si="9"/>
        <v/>
      </c>
      <c r="W84" s="76" t="str">
        <f t="shared" si="9"/>
        <v/>
      </c>
      <c r="X84" s="76" t="str">
        <f t="shared" si="9"/>
        <v/>
      </c>
      <c r="Y84" s="77" t="str">
        <f t="shared" si="9"/>
        <v/>
      </c>
      <c r="Z84" s="31"/>
    </row>
    <row r="85" spans="1:26" s="32" customFormat="1" ht="21" customHeight="1" x14ac:dyDescent="0.25">
      <c r="A85" s="33"/>
      <c r="B85" s="34"/>
      <c r="C85" s="35"/>
      <c r="D85" s="34"/>
      <c r="E85" s="34"/>
      <c r="F85" s="36"/>
      <c r="G85" s="63"/>
      <c r="H85" s="71">
        <f t="shared" si="7"/>
        <v>210000</v>
      </c>
      <c r="I85" s="63"/>
      <c r="J85" s="72" t="str">
        <f t="shared" si="8"/>
        <v/>
      </c>
      <c r="K85" s="73" t="str">
        <f t="shared" si="8"/>
        <v/>
      </c>
      <c r="L85" s="73" t="str">
        <f t="shared" si="8"/>
        <v/>
      </c>
      <c r="M85" s="73" t="str">
        <f t="shared" si="8"/>
        <v/>
      </c>
      <c r="N85" s="74" t="str">
        <f t="shared" si="8"/>
        <v/>
      </c>
      <c r="O85" s="63"/>
      <c r="P85" s="75" t="str">
        <f t="shared" si="9"/>
        <v/>
      </c>
      <c r="Q85" s="76" t="str">
        <f t="shared" si="9"/>
        <v/>
      </c>
      <c r="R85" s="76" t="str">
        <f t="shared" si="9"/>
        <v/>
      </c>
      <c r="S85" s="76" t="str">
        <f t="shared" si="9"/>
        <v/>
      </c>
      <c r="T85" s="76" t="str">
        <f t="shared" si="9"/>
        <v/>
      </c>
      <c r="U85" s="76" t="str">
        <f t="shared" si="9"/>
        <v/>
      </c>
      <c r="V85" s="76" t="str">
        <f t="shared" si="9"/>
        <v/>
      </c>
      <c r="W85" s="76" t="str">
        <f t="shared" si="9"/>
        <v/>
      </c>
      <c r="X85" s="76" t="str">
        <f t="shared" si="9"/>
        <v/>
      </c>
      <c r="Y85" s="77" t="str">
        <f t="shared" si="9"/>
        <v/>
      </c>
      <c r="Z85" s="31"/>
    </row>
    <row r="86" spans="1:26" s="32" customFormat="1" ht="21" customHeight="1" x14ac:dyDescent="0.25">
      <c r="A86" s="33"/>
      <c r="B86" s="34"/>
      <c r="C86" s="35"/>
      <c r="D86" s="34"/>
      <c r="E86" s="34"/>
      <c r="F86" s="36"/>
      <c r="G86" s="63"/>
      <c r="H86" s="71">
        <f t="shared" si="7"/>
        <v>210000</v>
      </c>
      <c r="I86" s="63"/>
      <c r="J86" s="72" t="str">
        <f t="shared" si="8"/>
        <v/>
      </c>
      <c r="K86" s="73" t="str">
        <f t="shared" si="8"/>
        <v/>
      </c>
      <c r="L86" s="73" t="str">
        <f t="shared" si="8"/>
        <v/>
      </c>
      <c r="M86" s="73" t="str">
        <f t="shared" si="8"/>
        <v/>
      </c>
      <c r="N86" s="74" t="str">
        <f t="shared" si="8"/>
        <v/>
      </c>
      <c r="O86" s="63"/>
      <c r="P86" s="75" t="str">
        <f t="shared" si="9"/>
        <v/>
      </c>
      <c r="Q86" s="76" t="str">
        <f t="shared" si="9"/>
        <v/>
      </c>
      <c r="R86" s="76" t="str">
        <f t="shared" si="9"/>
        <v/>
      </c>
      <c r="S86" s="76" t="str">
        <f t="shared" si="9"/>
        <v/>
      </c>
      <c r="T86" s="76" t="str">
        <f t="shared" si="9"/>
        <v/>
      </c>
      <c r="U86" s="76" t="str">
        <f t="shared" si="9"/>
        <v/>
      </c>
      <c r="V86" s="76" t="str">
        <f t="shared" si="9"/>
        <v/>
      </c>
      <c r="W86" s="76" t="str">
        <f t="shared" si="9"/>
        <v/>
      </c>
      <c r="X86" s="76" t="str">
        <f t="shared" si="9"/>
        <v/>
      </c>
      <c r="Y86" s="77" t="str">
        <f t="shared" si="9"/>
        <v/>
      </c>
      <c r="Z86" s="31"/>
    </row>
    <row r="87" spans="1:26" s="32" customFormat="1" ht="21" customHeight="1" x14ac:dyDescent="0.25">
      <c r="A87" s="33"/>
      <c r="B87" s="34"/>
      <c r="C87" s="35"/>
      <c r="D87" s="34"/>
      <c r="E87" s="34"/>
      <c r="F87" s="36"/>
      <c r="G87" s="63"/>
      <c r="H87" s="71">
        <f t="shared" si="7"/>
        <v>210000</v>
      </c>
      <c r="I87" s="63"/>
      <c r="J87" s="72" t="str">
        <f t="shared" si="8"/>
        <v/>
      </c>
      <c r="K87" s="73" t="str">
        <f t="shared" si="8"/>
        <v/>
      </c>
      <c r="L87" s="73" t="str">
        <f t="shared" si="8"/>
        <v/>
      </c>
      <c r="M87" s="73" t="str">
        <f t="shared" si="8"/>
        <v/>
      </c>
      <c r="N87" s="74" t="str">
        <f t="shared" si="8"/>
        <v/>
      </c>
      <c r="O87" s="63"/>
      <c r="P87" s="75" t="str">
        <f t="shared" si="9"/>
        <v/>
      </c>
      <c r="Q87" s="76" t="str">
        <f t="shared" si="9"/>
        <v/>
      </c>
      <c r="R87" s="76" t="str">
        <f t="shared" si="9"/>
        <v/>
      </c>
      <c r="S87" s="76" t="str">
        <f t="shared" si="9"/>
        <v/>
      </c>
      <c r="T87" s="76" t="str">
        <f t="shared" si="9"/>
        <v/>
      </c>
      <c r="U87" s="76" t="str">
        <f t="shared" si="9"/>
        <v/>
      </c>
      <c r="V87" s="76" t="str">
        <f t="shared" si="9"/>
        <v/>
      </c>
      <c r="W87" s="76" t="str">
        <f t="shared" si="9"/>
        <v/>
      </c>
      <c r="X87" s="76" t="str">
        <f t="shared" si="9"/>
        <v/>
      </c>
      <c r="Y87" s="77" t="str">
        <f t="shared" si="9"/>
        <v/>
      </c>
      <c r="Z87" s="31"/>
    </row>
    <row r="88" spans="1:26" s="32" customFormat="1" ht="21" customHeight="1" x14ac:dyDescent="0.25">
      <c r="A88" s="33"/>
      <c r="B88" s="34"/>
      <c r="C88" s="35"/>
      <c r="D88" s="34"/>
      <c r="E88" s="34"/>
      <c r="F88" s="36"/>
      <c r="G88" s="63"/>
      <c r="H88" s="71">
        <f t="shared" si="7"/>
        <v>210000</v>
      </c>
      <c r="I88" s="63"/>
      <c r="J88" s="72" t="str">
        <f t="shared" si="8"/>
        <v/>
      </c>
      <c r="K88" s="73" t="str">
        <f t="shared" si="8"/>
        <v/>
      </c>
      <c r="L88" s="73" t="str">
        <f t="shared" si="8"/>
        <v/>
      </c>
      <c r="M88" s="73" t="str">
        <f t="shared" si="8"/>
        <v/>
      </c>
      <c r="N88" s="74" t="str">
        <f t="shared" si="8"/>
        <v/>
      </c>
      <c r="O88" s="63"/>
      <c r="P88" s="75" t="str">
        <f t="shared" si="9"/>
        <v/>
      </c>
      <c r="Q88" s="76" t="str">
        <f t="shared" si="9"/>
        <v/>
      </c>
      <c r="R88" s="76" t="str">
        <f t="shared" si="9"/>
        <v/>
      </c>
      <c r="S88" s="76" t="str">
        <f t="shared" si="9"/>
        <v/>
      </c>
      <c r="T88" s="76" t="str">
        <f t="shared" si="9"/>
        <v/>
      </c>
      <c r="U88" s="76" t="str">
        <f t="shared" si="9"/>
        <v/>
      </c>
      <c r="V88" s="76" t="str">
        <f t="shared" si="9"/>
        <v/>
      </c>
      <c r="W88" s="76" t="str">
        <f t="shared" si="9"/>
        <v/>
      </c>
      <c r="X88" s="76" t="str">
        <f t="shared" si="9"/>
        <v/>
      </c>
      <c r="Y88" s="77" t="str">
        <f t="shared" si="9"/>
        <v/>
      </c>
      <c r="Z88" s="31"/>
    </row>
    <row r="89" spans="1:26" s="32" customFormat="1" ht="21" customHeight="1" x14ac:dyDescent="0.25">
      <c r="A89" s="33"/>
      <c r="B89" s="34"/>
      <c r="C89" s="35"/>
      <c r="D89" s="34"/>
      <c r="E89" s="34"/>
      <c r="F89" s="36"/>
      <c r="G89" s="63"/>
      <c r="H89" s="71">
        <f t="shared" si="7"/>
        <v>210000</v>
      </c>
      <c r="I89" s="63"/>
      <c r="J89" s="72" t="str">
        <f t="shared" si="8"/>
        <v/>
      </c>
      <c r="K89" s="73" t="str">
        <f t="shared" si="8"/>
        <v/>
      </c>
      <c r="L89" s="73" t="str">
        <f t="shared" si="8"/>
        <v/>
      </c>
      <c r="M89" s="73" t="str">
        <f t="shared" si="8"/>
        <v/>
      </c>
      <c r="N89" s="74" t="str">
        <f t="shared" si="8"/>
        <v/>
      </c>
      <c r="O89" s="63"/>
      <c r="P89" s="75" t="str">
        <f t="shared" si="9"/>
        <v/>
      </c>
      <c r="Q89" s="76" t="str">
        <f t="shared" si="9"/>
        <v/>
      </c>
      <c r="R89" s="76" t="str">
        <f t="shared" si="9"/>
        <v/>
      </c>
      <c r="S89" s="76" t="str">
        <f t="shared" si="9"/>
        <v/>
      </c>
      <c r="T89" s="76" t="str">
        <f t="shared" si="9"/>
        <v/>
      </c>
      <c r="U89" s="76" t="str">
        <f t="shared" ref="P89:Y114" si="10">IF($E89=U$5,$F89,"")</f>
        <v/>
      </c>
      <c r="V89" s="76" t="str">
        <f t="shared" si="10"/>
        <v/>
      </c>
      <c r="W89" s="76" t="str">
        <f t="shared" si="10"/>
        <v/>
      </c>
      <c r="X89" s="76" t="str">
        <f t="shared" si="10"/>
        <v/>
      </c>
      <c r="Y89" s="77" t="str">
        <f t="shared" si="10"/>
        <v/>
      </c>
      <c r="Z89" s="31"/>
    </row>
    <row r="90" spans="1:26" s="32" customFormat="1" ht="21" customHeight="1" x14ac:dyDescent="0.25">
      <c r="A90" s="33"/>
      <c r="B90" s="34"/>
      <c r="C90" s="35"/>
      <c r="D90" s="34"/>
      <c r="E90" s="34"/>
      <c r="F90" s="36"/>
      <c r="G90" s="63"/>
      <c r="H90" s="71">
        <f t="shared" si="7"/>
        <v>210000</v>
      </c>
      <c r="I90" s="63"/>
      <c r="J90" s="72" t="str">
        <f t="shared" si="8"/>
        <v/>
      </c>
      <c r="K90" s="73" t="str">
        <f t="shared" si="8"/>
        <v/>
      </c>
      <c r="L90" s="73" t="str">
        <f t="shared" si="8"/>
        <v/>
      </c>
      <c r="M90" s="73" t="str">
        <f t="shared" si="8"/>
        <v/>
      </c>
      <c r="N90" s="74" t="str">
        <f t="shared" si="8"/>
        <v/>
      </c>
      <c r="O90" s="63"/>
      <c r="P90" s="75" t="str">
        <f t="shared" si="10"/>
        <v/>
      </c>
      <c r="Q90" s="76" t="str">
        <f t="shared" si="10"/>
        <v/>
      </c>
      <c r="R90" s="76" t="str">
        <f t="shared" si="10"/>
        <v/>
      </c>
      <c r="S90" s="76" t="str">
        <f t="shared" si="10"/>
        <v/>
      </c>
      <c r="T90" s="76" t="str">
        <f t="shared" si="10"/>
        <v/>
      </c>
      <c r="U90" s="76" t="str">
        <f t="shared" si="10"/>
        <v/>
      </c>
      <c r="V90" s="76" t="str">
        <f t="shared" si="10"/>
        <v/>
      </c>
      <c r="W90" s="76" t="str">
        <f t="shared" si="10"/>
        <v/>
      </c>
      <c r="X90" s="76" t="str">
        <f t="shared" si="10"/>
        <v/>
      </c>
      <c r="Y90" s="77" t="str">
        <f t="shared" si="10"/>
        <v/>
      </c>
      <c r="Z90" s="31"/>
    </row>
    <row r="91" spans="1:26" s="32" customFormat="1" ht="21" customHeight="1" x14ac:dyDescent="0.25">
      <c r="A91" s="33"/>
      <c r="B91" s="34"/>
      <c r="C91" s="35"/>
      <c r="D91" s="34"/>
      <c r="E91" s="34"/>
      <c r="F91" s="36"/>
      <c r="G91" s="63"/>
      <c r="H91" s="71">
        <f t="shared" si="7"/>
        <v>210000</v>
      </c>
      <c r="I91" s="63"/>
      <c r="J91" s="72" t="str">
        <f t="shared" si="8"/>
        <v/>
      </c>
      <c r="K91" s="73" t="str">
        <f t="shared" si="8"/>
        <v/>
      </c>
      <c r="L91" s="73" t="str">
        <f t="shared" si="8"/>
        <v/>
      </c>
      <c r="M91" s="73" t="str">
        <f t="shared" si="8"/>
        <v/>
      </c>
      <c r="N91" s="74" t="str">
        <f t="shared" si="8"/>
        <v/>
      </c>
      <c r="O91" s="63"/>
      <c r="P91" s="75" t="str">
        <f t="shared" si="10"/>
        <v/>
      </c>
      <c r="Q91" s="76" t="str">
        <f t="shared" si="10"/>
        <v/>
      </c>
      <c r="R91" s="76" t="str">
        <f t="shared" si="10"/>
        <v/>
      </c>
      <c r="S91" s="76" t="str">
        <f t="shared" si="10"/>
        <v/>
      </c>
      <c r="T91" s="76" t="str">
        <f t="shared" si="10"/>
        <v/>
      </c>
      <c r="U91" s="76" t="str">
        <f t="shared" si="10"/>
        <v/>
      </c>
      <c r="V91" s="76" t="str">
        <f t="shared" si="10"/>
        <v/>
      </c>
      <c r="W91" s="76" t="str">
        <f t="shared" si="10"/>
        <v/>
      </c>
      <c r="X91" s="76" t="str">
        <f t="shared" si="10"/>
        <v/>
      </c>
      <c r="Y91" s="77" t="str">
        <f t="shared" si="10"/>
        <v/>
      </c>
      <c r="Z91" s="31"/>
    </row>
    <row r="92" spans="1:26" s="32" customFormat="1" ht="21" customHeight="1" x14ac:dyDescent="0.25">
      <c r="A92" s="33"/>
      <c r="B92" s="34"/>
      <c r="C92" s="35"/>
      <c r="D92" s="34"/>
      <c r="E92" s="34"/>
      <c r="F92" s="36"/>
      <c r="G92" s="63"/>
      <c r="H92" s="71">
        <f t="shared" si="7"/>
        <v>210000</v>
      </c>
      <c r="I92" s="63"/>
      <c r="J92" s="72" t="str">
        <f t="shared" si="8"/>
        <v/>
      </c>
      <c r="K92" s="73" t="str">
        <f t="shared" si="8"/>
        <v/>
      </c>
      <c r="L92" s="73" t="str">
        <f t="shared" si="8"/>
        <v/>
      </c>
      <c r="M92" s="73" t="str">
        <f t="shared" si="8"/>
        <v/>
      </c>
      <c r="N92" s="74" t="str">
        <f t="shared" si="8"/>
        <v/>
      </c>
      <c r="O92" s="63"/>
      <c r="P92" s="75" t="str">
        <f t="shared" si="10"/>
        <v/>
      </c>
      <c r="Q92" s="76" t="str">
        <f t="shared" si="10"/>
        <v/>
      </c>
      <c r="R92" s="76" t="str">
        <f t="shared" si="10"/>
        <v/>
      </c>
      <c r="S92" s="76" t="str">
        <f t="shared" si="10"/>
        <v/>
      </c>
      <c r="T92" s="76" t="str">
        <f t="shared" si="10"/>
        <v/>
      </c>
      <c r="U92" s="76" t="str">
        <f t="shared" si="10"/>
        <v/>
      </c>
      <c r="V92" s="76" t="str">
        <f t="shared" si="10"/>
        <v/>
      </c>
      <c r="W92" s="76" t="str">
        <f t="shared" si="10"/>
        <v/>
      </c>
      <c r="X92" s="76" t="str">
        <f t="shared" si="10"/>
        <v/>
      </c>
      <c r="Y92" s="77" t="str">
        <f t="shared" si="10"/>
        <v/>
      </c>
      <c r="Z92" s="31"/>
    </row>
    <row r="93" spans="1:26" s="32" customFormat="1" ht="21" customHeight="1" x14ac:dyDescent="0.25">
      <c r="A93" s="33"/>
      <c r="B93" s="34"/>
      <c r="C93" s="35"/>
      <c r="D93" s="34"/>
      <c r="E93" s="34"/>
      <c r="F93" s="36"/>
      <c r="G93" s="63"/>
      <c r="H93" s="71">
        <f t="shared" si="7"/>
        <v>210000</v>
      </c>
      <c r="I93" s="63"/>
      <c r="J93" s="72" t="str">
        <f t="shared" si="8"/>
        <v/>
      </c>
      <c r="K93" s="73" t="str">
        <f t="shared" si="8"/>
        <v/>
      </c>
      <c r="L93" s="73" t="str">
        <f t="shared" si="8"/>
        <v/>
      </c>
      <c r="M93" s="73" t="str">
        <f t="shared" si="8"/>
        <v/>
      </c>
      <c r="N93" s="74" t="str">
        <f t="shared" si="8"/>
        <v/>
      </c>
      <c r="O93" s="63"/>
      <c r="P93" s="75" t="str">
        <f t="shared" si="10"/>
        <v/>
      </c>
      <c r="Q93" s="76" t="str">
        <f t="shared" si="10"/>
        <v/>
      </c>
      <c r="R93" s="76" t="str">
        <f t="shared" si="10"/>
        <v/>
      </c>
      <c r="S93" s="76" t="str">
        <f t="shared" si="10"/>
        <v/>
      </c>
      <c r="T93" s="76" t="str">
        <f t="shared" si="10"/>
        <v/>
      </c>
      <c r="U93" s="76" t="str">
        <f t="shared" si="10"/>
        <v/>
      </c>
      <c r="V93" s="76" t="str">
        <f t="shared" si="10"/>
        <v/>
      </c>
      <c r="W93" s="76" t="str">
        <f t="shared" si="10"/>
        <v/>
      </c>
      <c r="X93" s="76" t="str">
        <f t="shared" si="10"/>
        <v/>
      </c>
      <c r="Y93" s="77" t="str">
        <f t="shared" si="10"/>
        <v/>
      </c>
      <c r="Z93" s="31"/>
    </row>
    <row r="94" spans="1:26" s="32" customFormat="1" ht="21" customHeight="1" x14ac:dyDescent="0.25">
      <c r="A94" s="33"/>
      <c r="B94" s="34"/>
      <c r="C94" s="35"/>
      <c r="D94" s="34"/>
      <c r="E94" s="34"/>
      <c r="F94" s="36"/>
      <c r="G94" s="63"/>
      <c r="H94" s="71">
        <f t="shared" si="7"/>
        <v>210000</v>
      </c>
      <c r="I94" s="63"/>
      <c r="J94" s="72" t="str">
        <f t="shared" si="8"/>
        <v/>
      </c>
      <c r="K94" s="73" t="str">
        <f t="shared" si="8"/>
        <v/>
      </c>
      <c r="L94" s="73" t="str">
        <f t="shared" si="8"/>
        <v/>
      </c>
      <c r="M94" s="73" t="str">
        <f t="shared" si="8"/>
        <v/>
      </c>
      <c r="N94" s="74" t="str">
        <f t="shared" si="8"/>
        <v/>
      </c>
      <c r="O94" s="63"/>
      <c r="P94" s="75" t="str">
        <f t="shared" si="10"/>
        <v/>
      </c>
      <c r="Q94" s="76" t="str">
        <f t="shared" si="10"/>
        <v/>
      </c>
      <c r="R94" s="76" t="str">
        <f t="shared" si="10"/>
        <v/>
      </c>
      <c r="S94" s="76" t="str">
        <f t="shared" si="10"/>
        <v/>
      </c>
      <c r="T94" s="76" t="str">
        <f t="shared" si="10"/>
        <v/>
      </c>
      <c r="U94" s="76" t="str">
        <f t="shared" si="10"/>
        <v/>
      </c>
      <c r="V94" s="76" t="str">
        <f t="shared" si="10"/>
        <v/>
      </c>
      <c r="W94" s="76" t="str">
        <f t="shared" si="10"/>
        <v/>
      </c>
      <c r="X94" s="76" t="str">
        <f t="shared" si="10"/>
        <v/>
      </c>
      <c r="Y94" s="77" t="str">
        <f t="shared" si="10"/>
        <v/>
      </c>
      <c r="Z94" s="31"/>
    </row>
    <row r="95" spans="1:26" s="32" customFormat="1" ht="21" customHeight="1" x14ac:dyDescent="0.25">
      <c r="A95" s="33"/>
      <c r="B95" s="34"/>
      <c r="C95" s="35"/>
      <c r="D95" s="34"/>
      <c r="E95" s="34"/>
      <c r="F95" s="36"/>
      <c r="G95" s="63"/>
      <c r="H95" s="71">
        <f t="shared" si="7"/>
        <v>210000</v>
      </c>
      <c r="I95" s="63"/>
      <c r="J95" s="72" t="str">
        <f t="shared" si="8"/>
        <v/>
      </c>
      <c r="K95" s="73" t="str">
        <f t="shared" si="8"/>
        <v/>
      </c>
      <c r="L95" s="73" t="str">
        <f t="shared" si="8"/>
        <v/>
      </c>
      <c r="M95" s="73" t="str">
        <f t="shared" si="8"/>
        <v/>
      </c>
      <c r="N95" s="74" t="str">
        <f t="shared" si="8"/>
        <v/>
      </c>
      <c r="O95" s="63"/>
      <c r="P95" s="75" t="str">
        <f t="shared" si="10"/>
        <v/>
      </c>
      <c r="Q95" s="76" t="str">
        <f t="shared" si="10"/>
        <v/>
      </c>
      <c r="R95" s="76" t="str">
        <f t="shared" si="10"/>
        <v/>
      </c>
      <c r="S95" s="76" t="str">
        <f t="shared" si="10"/>
        <v/>
      </c>
      <c r="T95" s="76" t="str">
        <f t="shared" si="10"/>
        <v/>
      </c>
      <c r="U95" s="76" t="str">
        <f t="shared" si="10"/>
        <v/>
      </c>
      <c r="V95" s="76" t="str">
        <f t="shared" si="10"/>
        <v/>
      </c>
      <c r="W95" s="76" t="str">
        <f t="shared" si="10"/>
        <v/>
      </c>
      <c r="X95" s="76" t="str">
        <f t="shared" si="10"/>
        <v/>
      </c>
      <c r="Y95" s="77" t="str">
        <f t="shared" si="10"/>
        <v/>
      </c>
      <c r="Z95" s="31"/>
    </row>
    <row r="96" spans="1:26" s="32" customFormat="1" ht="21" customHeight="1" x14ac:dyDescent="0.25">
      <c r="A96" s="33"/>
      <c r="B96" s="34"/>
      <c r="C96" s="35"/>
      <c r="D96" s="34"/>
      <c r="E96" s="34"/>
      <c r="F96" s="36"/>
      <c r="G96" s="63"/>
      <c r="H96" s="71">
        <f t="shared" si="7"/>
        <v>210000</v>
      </c>
      <c r="I96" s="63"/>
      <c r="J96" s="72" t="str">
        <f t="shared" si="8"/>
        <v/>
      </c>
      <c r="K96" s="73" t="str">
        <f t="shared" si="8"/>
        <v/>
      </c>
      <c r="L96" s="73" t="str">
        <f t="shared" si="8"/>
        <v/>
      </c>
      <c r="M96" s="73" t="str">
        <f t="shared" si="8"/>
        <v/>
      </c>
      <c r="N96" s="74" t="str">
        <f t="shared" si="8"/>
        <v/>
      </c>
      <c r="O96" s="63"/>
      <c r="P96" s="75" t="str">
        <f t="shared" si="10"/>
        <v/>
      </c>
      <c r="Q96" s="76" t="str">
        <f t="shared" si="10"/>
        <v/>
      </c>
      <c r="R96" s="76" t="str">
        <f t="shared" si="10"/>
        <v/>
      </c>
      <c r="S96" s="76" t="str">
        <f t="shared" si="10"/>
        <v/>
      </c>
      <c r="T96" s="76" t="str">
        <f t="shared" si="10"/>
        <v/>
      </c>
      <c r="U96" s="76" t="str">
        <f t="shared" si="10"/>
        <v/>
      </c>
      <c r="V96" s="76" t="str">
        <f t="shared" si="10"/>
        <v/>
      </c>
      <c r="W96" s="76" t="str">
        <f t="shared" si="10"/>
        <v/>
      </c>
      <c r="X96" s="76" t="str">
        <f t="shared" si="10"/>
        <v/>
      </c>
      <c r="Y96" s="77" t="str">
        <f t="shared" si="10"/>
        <v/>
      </c>
      <c r="Z96" s="31"/>
    </row>
    <row r="97" spans="1:26" s="32" customFormat="1" ht="21" customHeight="1" x14ac:dyDescent="0.25">
      <c r="A97" s="33"/>
      <c r="B97" s="34"/>
      <c r="C97" s="35"/>
      <c r="D97" s="34"/>
      <c r="E97" s="34"/>
      <c r="F97" s="36"/>
      <c r="G97" s="63"/>
      <c r="H97" s="71">
        <f t="shared" si="7"/>
        <v>210000</v>
      </c>
      <c r="I97" s="63"/>
      <c r="J97" s="72" t="str">
        <f t="shared" si="8"/>
        <v/>
      </c>
      <c r="K97" s="73" t="str">
        <f t="shared" si="8"/>
        <v/>
      </c>
      <c r="L97" s="73" t="str">
        <f t="shared" si="8"/>
        <v/>
      </c>
      <c r="M97" s="73" t="str">
        <f t="shared" si="8"/>
        <v/>
      </c>
      <c r="N97" s="74" t="str">
        <f t="shared" si="8"/>
        <v/>
      </c>
      <c r="O97" s="63"/>
      <c r="P97" s="75" t="str">
        <f t="shared" si="10"/>
        <v/>
      </c>
      <c r="Q97" s="76" t="str">
        <f t="shared" si="10"/>
        <v/>
      </c>
      <c r="R97" s="76" t="str">
        <f t="shared" si="10"/>
        <v/>
      </c>
      <c r="S97" s="76" t="str">
        <f t="shared" si="10"/>
        <v/>
      </c>
      <c r="T97" s="76" t="str">
        <f t="shared" si="10"/>
        <v/>
      </c>
      <c r="U97" s="76" t="str">
        <f t="shared" si="10"/>
        <v/>
      </c>
      <c r="V97" s="76" t="str">
        <f t="shared" si="10"/>
        <v/>
      </c>
      <c r="W97" s="76" t="str">
        <f t="shared" si="10"/>
        <v/>
      </c>
      <c r="X97" s="76" t="str">
        <f t="shared" si="10"/>
        <v/>
      </c>
      <c r="Y97" s="77" t="str">
        <f t="shared" si="10"/>
        <v/>
      </c>
      <c r="Z97" s="31"/>
    </row>
    <row r="98" spans="1:26" s="32" customFormat="1" ht="21" customHeight="1" x14ac:dyDescent="0.25">
      <c r="A98" s="33"/>
      <c r="B98" s="34"/>
      <c r="C98" s="35"/>
      <c r="D98" s="34"/>
      <c r="E98" s="34"/>
      <c r="F98" s="36"/>
      <c r="G98" s="63"/>
      <c r="H98" s="71">
        <f t="shared" si="7"/>
        <v>210000</v>
      </c>
      <c r="I98" s="63"/>
      <c r="J98" s="72" t="str">
        <f t="shared" si="8"/>
        <v/>
      </c>
      <c r="K98" s="73" t="str">
        <f t="shared" si="8"/>
        <v/>
      </c>
      <c r="L98" s="73" t="str">
        <f t="shared" si="8"/>
        <v/>
      </c>
      <c r="M98" s="73" t="str">
        <f t="shared" si="8"/>
        <v/>
      </c>
      <c r="N98" s="74" t="str">
        <f t="shared" si="8"/>
        <v/>
      </c>
      <c r="O98" s="63"/>
      <c r="P98" s="75" t="str">
        <f t="shared" si="10"/>
        <v/>
      </c>
      <c r="Q98" s="76" t="str">
        <f t="shared" si="10"/>
        <v/>
      </c>
      <c r="R98" s="76" t="str">
        <f t="shared" si="10"/>
        <v/>
      </c>
      <c r="S98" s="76" t="str">
        <f t="shared" si="10"/>
        <v/>
      </c>
      <c r="T98" s="76" t="str">
        <f t="shared" si="10"/>
        <v/>
      </c>
      <c r="U98" s="76" t="str">
        <f t="shared" si="10"/>
        <v/>
      </c>
      <c r="V98" s="76" t="str">
        <f t="shared" si="10"/>
        <v/>
      </c>
      <c r="W98" s="76" t="str">
        <f t="shared" si="10"/>
        <v/>
      </c>
      <c r="X98" s="76" t="str">
        <f t="shared" si="10"/>
        <v/>
      </c>
      <c r="Y98" s="77" t="str">
        <f t="shared" si="10"/>
        <v/>
      </c>
      <c r="Z98" s="31"/>
    </row>
    <row r="99" spans="1:26" s="32" customFormat="1" ht="21" customHeight="1" x14ac:dyDescent="0.25">
      <c r="A99" s="33"/>
      <c r="B99" s="34"/>
      <c r="C99" s="35"/>
      <c r="D99" s="34"/>
      <c r="E99" s="34"/>
      <c r="F99" s="36"/>
      <c r="G99" s="63"/>
      <c r="H99" s="71">
        <f t="shared" si="7"/>
        <v>210000</v>
      </c>
      <c r="I99" s="63"/>
      <c r="J99" s="72" t="str">
        <f t="shared" si="8"/>
        <v/>
      </c>
      <c r="K99" s="73" t="str">
        <f t="shared" si="8"/>
        <v/>
      </c>
      <c r="L99" s="73" t="str">
        <f t="shared" si="8"/>
        <v/>
      </c>
      <c r="M99" s="73" t="str">
        <f t="shared" si="8"/>
        <v/>
      </c>
      <c r="N99" s="74" t="str">
        <f t="shared" si="8"/>
        <v/>
      </c>
      <c r="O99" s="63"/>
      <c r="P99" s="75" t="str">
        <f t="shared" si="10"/>
        <v/>
      </c>
      <c r="Q99" s="76" t="str">
        <f t="shared" si="10"/>
        <v/>
      </c>
      <c r="R99" s="76" t="str">
        <f t="shared" si="10"/>
        <v/>
      </c>
      <c r="S99" s="76" t="str">
        <f t="shared" si="10"/>
        <v/>
      </c>
      <c r="T99" s="76" t="str">
        <f t="shared" si="10"/>
        <v/>
      </c>
      <c r="U99" s="76" t="str">
        <f t="shared" si="10"/>
        <v/>
      </c>
      <c r="V99" s="76" t="str">
        <f t="shared" si="10"/>
        <v/>
      </c>
      <c r="W99" s="76" t="str">
        <f t="shared" si="10"/>
        <v/>
      </c>
      <c r="X99" s="76" t="str">
        <f t="shared" si="10"/>
        <v/>
      </c>
      <c r="Y99" s="77" t="str">
        <f t="shared" si="10"/>
        <v/>
      </c>
      <c r="Z99" s="31"/>
    </row>
    <row r="100" spans="1:26" s="32" customFormat="1" ht="21" customHeight="1" x14ac:dyDescent="0.25">
      <c r="A100" s="33"/>
      <c r="B100" s="34"/>
      <c r="C100" s="35"/>
      <c r="D100" s="34"/>
      <c r="E100" s="34"/>
      <c r="F100" s="36"/>
      <c r="G100" s="63"/>
      <c r="H100" s="71">
        <f t="shared" si="7"/>
        <v>210000</v>
      </c>
      <c r="I100" s="63"/>
      <c r="J100" s="72" t="str">
        <f t="shared" si="8"/>
        <v/>
      </c>
      <c r="K100" s="73" t="str">
        <f t="shared" si="8"/>
        <v/>
      </c>
      <c r="L100" s="73" t="str">
        <f t="shared" si="8"/>
        <v/>
      </c>
      <c r="M100" s="73" t="str">
        <f t="shared" si="8"/>
        <v/>
      </c>
      <c r="N100" s="74" t="str">
        <f t="shared" si="8"/>
        <v/>
      </c>
      <c r="O100" s="63"/>
      <c r="P100" s="75" t="str">
        <f t="shared" si="10"/>
        <v/>
      </c>
      <c r="Q100" s="76" t="str">
        <f t="shared" si="10"/>
        <v/>
      </c>
      <c r="R100" s="76" t="str">
        <f t="shared" si="10"/>
        <v/>
      </c>
      <c r="S100" s="76" t="str">
        <f t="shared" si="10"/>
        <v/>
      </c>
      <c r="T100" s="76" t="str">
        <f t="shared" si="10"/>
        <v/>
      </c>
      <c r="U100" s="76" t="str">
        <f t="shared" si="10"/>
        <v/>
      </c>
      <c r="V100" s="76" t="str">
        <f t="shared" si="10"/>
        <v/>
      </c>
      <c r="W100" s="76" t="str">
        <f t="shared" si="10"/>
        <v/>
      </c>
      <c r="X100" s="76" t="str">
        <f t="shared" si="10"/>
        <v/>
      </c>
      <c r="Y100" s="77" t="str">
        <f t="shared" si="10"/>
        <v/>
      </c>
      <c r="Z100" s="31"/>
    </row>
    <row r="101" spans="1:26" s="32" customFormat="1" ht="21" customHeight="1" x14ac:dyDescent="0.25">
      <c r="A101" s="33"/>
      <c r="B101" s="34"/>
      <c r="C101" s="35"/>
      <c r="D101" s="34"/>
      <c r="E101" s="34"/>
      <c r="F101" s="36"/>
      <c r="G101" s="63"/>
      <c r="H101" s="71">
        <f t="shared" si="7"/>
        <v>210000</v>
      </c>
      <c r="I101" s="63"/>
      <c r="J101" s="72" t="str">
        <f t="shared" si="8"/>
        <v/>
      </c>
      <c r="K101" s="73" t="str">
        <f t="shared" si="8"/>
        <v/>
      </c>
      <c r="L101" s="73" t="str">
        <f t="shared" si="8"/>
        <v/>
      </c>
      <c r="M101" s="73" t="str">
        <f t="shared" si="8"/>
        <v/>
      </c>
      <c r="N101" s="74" t="str">
        <f t="shared" si="8"/>
        <v/>
      </c>
      <c r="O101" s="63"/>
      <c r="P101" s="75" t="str">
        <f t="shared" si="10"/>
        <v/>
      </c>
      <c r="Q101" s="76" t="str">
        <f t="shared" si="10"/>
        <v/>
      </c>
      <c r="R101" s="76" t="str">
        <f t="shared" si="10"/>
        <v/>
      </c>
      <c r="S101" s="76" t="str">
        <f t="shared" si="10"/>
        <v/>
      </c>
      <c r="T101" s="76" t="str">
        <f t="shared" si="10"/>
        <v/>
      </c>
      <c r="U101" s="76" t="str">
        <f t="shared" si="10"/>
        <v/>
      </c>
      <c r="V101" s="76" t="str">
        <f t="shared" si="10"/>
        <v/>
      </c>
      <c r="W101" s="76" t="str">
        <f t="shared" si="10"/>
        <v/>
      </c>
      <c r="X101" s="76" t="str">
        <f t="shared" si="10"/>
        <v/>
      </c>
      <c r="Y101" s="77" t="str">
        <f t="shared" si="10"/>
        <v/>
      </c>
      <c r="Z101" s="31"/>
    </row>
    <row r="102" spans="1:26" s="32" customFormat="1" ht="21" customHeight="1" x14ac:dyDescent="0.25">
      <c r="A102" s="33"/>
      <c r="B102" s="34"/>
      <c r="C102" s="35"/>
      <c r="D102" s="34"/>
      <c r="E102" s="34"/>
      <c r="F102" s="36"/>
      <c r="G102" s="63"/>
      <c r="H102" s="71">
        <f t="shared" si="7"/>
        <v>210000</v>
      </c>
      <c r="I102" s="63"/>
      <c r="J102" s="72" t="str">
        <f t="shared" si="8"/>
        <v/>
      </c>
      <c r="K102" s="73" t="str">
        <f t="shared" si="8"/>
        <v/>
      </c>
      <c r="L102" s="73" t="str">
        <f t="shared" si="8"/>
        <v/>
      </c>
      <c r="M102" s="73" t="str">
        <f t="shared" si="8"/>
        <v/>
      </c>
      <c r="N102" s="74" t="str">
        <f t="shared" si="8"/>
        <v/>
      </c>
      <c r="O102" s="63"/>
      <c r="P102" s="75" t="str">
        <f t="shared" si="10"/>
        <v/>
      </c>
      <c r="Q102" s="76" t="str">
        <f t="shared" si="10"/>
        <v/>
      </c>
      <c r="R102" s="76" t="str">
        <f t="shared" si="10"/>
        <v/>
      </c>
      <c r="S102" s="76" t="str">
        <f t="shared" si="10"/>
        <v/>
      </c>
      <c r="T102" s="76" t="str">
        <f t="shared" si="10"/>
        <v/>
      </c>
      <c r="U102" s="76" t="str">
        <f t="shared" si="10"/>
        <v/>
      </c>
      <c r="V102" s="76" t="str">
        <f t="shared" si="10"/>
        <v/>
      </c>
      <c r="W102" s="76" t="str">
        <f t="shared" si="10"/>
        <v/>
      </c>
      <c r="X102" s="76" t="str">
        <f t="shared" si="10"/>
        <v/>
      </c>
      <c r="Y102" s="77" t="str">
        <f t="shared" si="10"/>
        <v/>
      </c>
      <c r="Z102" s="31"/>
    </row>
    <row r="103" spans="1:26" s="32" customFormat="1" ht="21" customHeight="1" x14ac:dyDescent="0.25">
      <c r="A103" s="33"/>
      <c r="B103" s="34"/>
      <c r="C103" s="35"/>
      <c r="D103" s="34"/>
      <c r="E103" s="34"/>
      <c r="F103" s="36"/>
      <c r="G103" s="63"/>
      <c r="H103" s="71">
        <f t="shared" si="7"/>
        <v>210000</v>
      </c>
      <c r="I103" s="63"/>
      <c r="J103" s="72" t="str">
        <f t="shared" si="8"/>
        <v/>
      </c>
      <c r="K103" s="73" t="str">
        <f t="shared" si="8"/>
        <v/>
      </c>
      <c r="L103" s="73" t="str">
        <f t="shared" si="8"/>
        <v/>
      </c>
      <c r="M103" s="73" t="str">
        <f t="shared" si="8"/>
        <v/>
      </c>
      <c r="N103" s="74" t="str">
        <f t="shared" si="8"/>
        <v/>
      </c>
      <c r="O103" s="63"/>
      <c r="P103" s="75" t="str">
        <f t="shared" si="10"/>
        <v/>
      </c>
      <c r="Q103" s="76" t="str">
        <f t="shared" si="10"/>
        <v/>
      </c>
      <c r="R103" s="76" t="str">
        <f t="shared" si="10"/>
        <v/>
      </c>
      <c r="S103" s="76" t="str">
        <f t="shared" si="10"/>
        <v/>
      </c>
      <c r="T103" s="76" t="str">
        <f t="shared" si="10"/>
        <v/>
      </c>
      <c r="U103" s="76" t="str">
        <f t="shared" si="10"/>
        <v/>
      </c>
      <c r="V103" s="76" t="str">
        <f t="shared" si="10"/>
        <v/>
      </c>
      <c r="W103" s="76" t="str">
        <f t="shared" si="10"/>
        <v/>
      </c>
      <c r="X103" s="76" t="str">
        <f t="shared" si="10"/>
        <v/>
      </c>
      <c r="Y103" s="77" t="str">
        <f t="shared" si="10"/>
        <v/>
      </c>
      <c r="Z103" s="31"/>
    </row>
    <row r="104" spans="1:26" s="32" customFormat="1" ht="21" customHeight="1" x14ac:dyDescent="0.25">
      <c r="A104" s="33"/>
      <c r="B104" s="34"/>
      <c r="C104" s="35"/>
      <c r="D104" s="34"/>
      <c r="E104" s="34"/>
      <c r="F104" s="36"/>
      <c r="G104" s="63"/>
      <c r="H104" s="71">
        <f t="shared" si="7"/>
        <v>210000</v>
      </c>
      <c r="I104" s="63"/>
      <c r="J104" s="72" t="str">
        <f t="shared" si="8"/>
        <v/>
      </c>
      <c r="K104" s="73" t="str">
        <f t="shared" si="8"/>
        <v/>
      </c>
      <c r="L104" s="73" t="str">
        <f t="shared" si="8"/>
        <v/>
      </c>
      <c r="M104" s="73" t="str">
        <f t="shared" si="8"/>
        <v/>
      </c>
      <c r="N104" s="74" t="str">
        <f t="shared" si="8"/>
        <v/>
      </c>
      <c r="O104" s="63"/>
      <c r="P104" s="75" t="str">
        <f t="shared" si="10"/>
        <v/>
      </c>
      <c r="Q104" s="76" t="str">
        <f t="shared" si="10"/>
        <v/>
      </c>
      <c r="R104" s="76" t="str">
        <f t="shared" si="10"/>
        <v/>
      </c>
      <c r="S104" s="76" t="str">
        <f t="shared" si="10"/>
        <v/>
      </c>
      <c r="T104" s="76" t="str">
        <f t="shared" si="10"/>
        <v/>
      </c>
      <c r="U104" s="76" t="str">
        <f t="shared" si="10"/>
        <v/>
      </c>
      <c r="V104" s="76" t="str">
        <f t="shared" si="10"/>
        <v/>
      </c>
      <c r="W104" s="76" t="str">
        <f t="shared" si="10"/>
        <v/>
      </c>
      <c r="X104" s="76" t="str">
        <f t="shared" si="10"/>
        <v/>
      </c>
      <c r="Y104" s="77" t="str">
        <f t="shared" si="10"/>
        <v/>
      </c>
      <c r="Z104" s="31"/>
    </row>
    <row r="105" spans="1:26" s="32" customFormat="1" ht="21" customHeight="1" x14ac:dyDescent="0.25">
      <c r="A105" s="33"/>
      <c r="B105" s="34"/>
      <c r="C105" s="35"/>
      <c r="D105" s="34"/>
      <c r="E105" s="34"/>
      <c r="F105" s="36"/>
      <c r="G105" s="63"/>
      <c r="H105" s="71">
        <f t="shared" si="7"/>
        <v>210000</v>
      </c>
      <c r="I105" s="63"/>
      <c r="J105" s="72" t="str">
        <f t="shared" si="8"/>
        <v/>
      </c>
      <c r="K105" s="73" t="str">
        <f t="shared" si="8"/>
        <v/>
      </c>
      <c r="L105" s="73" t="str">
        <f t="shared" si="8"/>
        <v/>
      </c>
      <c r="M105" s="73" t="str">
        <f t="shared" si="8"/>
        <v/>
      </c>
      <c r="N105" s="74" t="str">
        <f t="shared" si="8"/>
        <v/>
      </c>
      <c r="O105" s="63"/>
      <c r="P105" s="75" t="str">
        <f t="shared" si="10"/>
        <v/>
      </c>
      <c r="Q105" s="76" t="str">
        <f t="shared" si="10"/>
        <v/>
      </c>
      <c r="R105" s="76" t="str">
        <f t="shared" si="10"/>
        <v/>
      </c>
      <c r="S105" s="76" t="str">
        <f t="shared" si="10"/>
        <v/>
      </c>
      <c r="T105" s="76" t="str">
        <f t="shared" si="10"/>
        <v/>
      </c>
      <c r="U105" s="76" t="str">
        <f t="shared" si="10"/>
        <v/>
      </c>
      <c r="V105" s="76" t="str">
        <f t="shared" si="10"/>
        <v/>
      </c>
      <c r="W105" s="76" t="str">
        <f t="shared" si="10"/>
        <v/>
      </c>
      <c r="X105" s="76" t="str">
        <f t="shared" si="10"/>
        <v/>
      </c>
      <c r="Y105" s="77" t="str">
        <f t="shared" si="10"/>
        <v/>
      </c>
      <c r="Z105" s="31"/>
    </row>
    <row r="106" spans="1:26" s="32" customFormat="1" ht="21" customHeight="1" x14ac:dyDescent="0.25">
      <c r="A106" s="33"/>
      <c r="B106" s="34"/>
      <c r="C106" s="35"/>
      <c r="D106" s="34"/>
      <c r="E106" s="34"/>
      <c r="F106" s="36"/>
      <c r="G106" s="63"/>
      <c r="H106" s="71">
        <f t="shared" si="7"/>
        <v>210000</v>
      </c>
      <c r="I106" s="63"/>
      <c r="J106" s="72" t="str">
        <f t="shared" si="8"/>
        <v/>
      </c>
      <c r="K106" s="73" t="str">
        <f t="shared" si="8"/>
        <v/>
      </c>
      <c r="L106" s="73" t="str">
        <f t="shared" si="8"/>
        <v/>
      </c>
      <c r="M106" s="73" t="str">
        <f t="shared" si="8"/>
        <v/>
      </c>
      <c r="N106" s="74" t="str">
        <f t="shared" si="8"/>
        <v/>
      </c>
      <c r="O106" s="63"/>
      <c r="P106" s="75" t="str">
        <f t="shared" si="10"/>
        <v/>
      </c>
      <c r="Q106" s="76" t="str">
        <f t="shared" si="10"/>
        <v/>
      </c>
      <c r="R106" s="76" t="str">
        <f t="shared" si="10"/>
        <v/>
      </c>
      <c r="S106" s="76" t="str">
        <f t="shared" si="10"/>
        <v/>
      </c>
      <c r="T106" s="76" t="str">
        <f t="shared" si="10"/>
        <v/>
      </c>
      <c r="U106" s="76" t="str">
        <f t="shared" si="10"/>
        <v/>
      </c>
      <c r="V106" s="76" t="str">
        <f t="shared" si="10"/>
        <v/>
      </c>
      <c r="W106" s="76" t="str">
        <f t="shared" si="10"/>
        <v/>
      </c>
      <c r="X106" s="76" t="str">
        <f t="shared" si="10"/>
        <v/>
      </c>
      <c r="Y106" s="77" t="str">
        <f t="shared" si="10"/>
        <v/>
      </c>
      <c r="Z106" s="31"/>
    </row>
    <row r="107" spans="1:26" s="32" customFormat="1" ht="21" customHeight="1" x14ac:dyDescent="0.25">
      <c r="A107" s="33"/>
      <c r="B107" s="34"/>
      <c r="C107" s="35"/>
      <c r="D107" s="34"/>
      <c r="E107" s="34"/>
      <c r="F107" s="36"/>
      <c r="G107" s="63"/>
      <c r="H107" s="71">
        <f t="shared" si="7"/>
        <v>210000</v>
      </c>
      <c r="I107" s="63"/>
      <c r="J107" s="72" t="str">
        <f t="shared" si="8"/>
        <v/>
      </c>
      <c r="K107" s="73" t="str">
        <f t="shared" si="8"/>
        <v/>
      </c>
      <c r="L107" s="73" t="str">
        <f t="shared" si="8"/>
        <v/>
      </c>
      <c r="M107" s="73" t="str">
        <f t="shared" si="8"/>
        <v/>
      </c>
      <c r="N107" s="74" t="str">
        <f t="shared" si="8"/>
        <v/>
      </c>
      <c r="O107" s="63"/>
      <c r="P107" s="75" t="str">
        <f t="shared" si="10"/>
        <v/>
      </c>
      <c r="Q107" s="76" t="str">
        <f t="shared" si="10"/>
        <v/>
      </c>
      <c r="R107" s="76" t="str">
        <f t="shared" si="10"/>
        <v/>
      </c>
      <c r="S107" s="76" t="str">
        <f t="shared" si="10"/>
        <v/>
      </c>
      <c r="T107" s="76" t="str">
        <f t="shared" si="10"/>
        <v/>
      </c>
      <c r="U107" s="76" t="str">
        <f t="shared" si="10"/>
        <v/>
      </c>
      <c r="V107" s="76" t="str">
        <f t="shared" si="10"/>
        <v/>
      </c>
      <c r="W107" s="76" t="str">
        <f t="shared" si="10"/>
        <v/>
      </c>
      <c r="X107" s="76" t="str">
        <f t="shared" si="10"/>
        <v/>
      </c>
      <c r="Y107" s="77" t="str">
        <f t="shared" si="10"/>
        <v/>
      </c>
      <c r="Z107" s="31"/>
    </row>
    <row r="108" spans="1:26" s="32" customFormat="1" ht="21" customHeight="1" x14ac:dyDescent="0.25">
      <c r="A108" s="33"/>
      <c r="B108" s="34"/>
      <c r="C108" s="35"/>
      <c r="D108" s="34"/>
      <c r="E108" s="34"/>
      <c r="F108" s="36"/>
      <c r="G108" s="63"/>
      <c r="H108" s="71">
        <f t="shared" si="7"/>
        <v>210000</v>
      </c>
      <c r="I108" s="63"/>
      <c r="J108" s="72" t="str">
        <f t="shared" si="8"/>
        <v/>
      </c>
      <c r="K108" s="73" t="str">
        <f t="shared" si="8"/>
        <v/>
      </c>
      <c r="L108" s="73" t="str">
        <f t="shared" si="8"/>
        <v/>
      </c>
      <c r="M108" s="73" t="str">
        <f t="shared" si="8"/>
        <v/>
      </c>
      <c r="N108" s="74" t="str">
        <f t="shared" si="8"/>
        <v/>
      </c>
      <c r="O108" s="63"/>
      <c r="P108" s="75" t="str">
        <f t="shared" si="10"/>
        <v/>
      </c>
      <c r="Q108" s="76" t="str">
        <f t="shared" si="10"/>
        <v/>
      </c>
      <c r="R108" s="76" t="str">
        <f t="shared" si="10"/>
        <v/>
      </c>
      <c r="S108" s="76" t="str">
        <f t="shared" si="10"/>
        <v/>
      </c>
      <c r="T108" s="76" t="str">
        <f t="shared" si="10"/>
        <v/>
      </c>
      <c r="U108" s="76" t="str">
        <f t="shared" si="10"/>
        <v/>
      </c>
      <c r="V108" s="76" t="str">
        <f t="shared" si="10"/>
        <v/>
      </c>
      <c r="W108" s="76" t="str">
        <f t="shared" si="10"/>
        <v/>
      </c>
      <c r="X108" s="76" t="str">
        <f t="shared" si="10"/>
        <v/>
      </c>
      <c r="Y108" s="77" t="str">
        <f t="shared" si="10"/>
        <v/>
      </c>
      <c r="Z108" s="31"/>
    </row>
    <row r="109" spans="1:26" s="32" customFormat="1" ht="21" customHeight="1" x14ac:dyDescent="0.25">
      <c r="A109" s="33"/>
      <c r="B109" s="34"/>
      <c r="C109" s="35"/>
      <c r="D109" s="34"/>
      <c r="E109" s="34"/>
      <c r="F109" s="36"/>
      <c r="G109" s="63"/>
      <c r="H109" s="71">
        <f t="shared" si="7"/>
        <v>210000</v>
      </c>
      <c r="I109" s="63"/>
      <c r="J109" s="72" t="str">
        <f t="shared" si="8"/>
        <v/>
      </c>
      <c r="K109" s="73" t="str">
        <f t="shared" si="8"/>
        <v/>
      </c>
      <c r="L109" s="73" t="str">
        <f t="shared" si="8"/>
        <v/>
      </c>
      <c r="M109" s="73" t="str">
        <f t="shared" si="8"/>
        <v/>
      </c>
      <c r="N109" s="74" t="str">
        <f t="shared" si="8"/>
        <v/>
      </c>
      <c r="O109" s="63"/>
      <c r="P109" s="75" t="str">
        <f t="shared" si="10"/>
        <v/>
      </c>
      <c r="Q109" s="76" t="str">
        <f t="shared" si="10"/>
        <v/>
      </c>
      <c r="R109" s="76" t="str">
        <f t="shared" si="10"/>
        <v/>
      </c>
      <c r="S109" s="76" t="str">
        <f t="shared" si="10"/>
        <v/>
      </c>
      <c r="T109" s="76" t="str">
        <f t="shared" si="10"/>
        <v/>
      </c>
      <c r="U109" s="76" t="str">
        <f t="shared" si="10"/>
        <v/>
      </c>
      <c r="V109" s="76" t="str">
        <f t="shared" si="10"/>
        <v/>
      </c>
      <c r="W109" s="76" t="str">
        <f t="shared" si="10"/>
        <v/>
      </c>
      <c r="X109" s="76" t="str">
        <f t="shared" si="10"/>
        <v/>
      </c>
      <c r="Y109" s="77" t="str">
        <f t="shared" si="10"/>
        <v/>
      </c>
      <c r="Z109" s="31"/>
    </row>
    <row r="110" spans="1:26" s="32" customFormat="1" ht="21" customHeight="1" x14ac:dyDescent="0.25">
      <c r="A110" s="33"/>
      <c r="B110" s="34"/>
      <c r="C110" s="35"/>
      <c r="D110" s="34"/>
      <c r="E110" s="34"/>
      <c r="F110" s="36"/>
      <c r="G110" s="63"/>
      <c r="H110" s="71">
        <f t="shared" si="7"/>
        <v>210000</v>
      </c>
      <c r="I110" s="63"/>
      <c r="J110" s="72" t="str">
        <f t="shared" si="8"/>
        <v/>
      </c>
      <c r="K110" s="73" t="str">
        <f t="shared" si="8"/>
        <v/>
      </c>
      <c r="L110" s="73" t="str">
        <f t="shared" si="8"/>
        <v/>
      </c>
      <c r="M110" s="73" t="str">
        <f t="shared" si="8"/>
        <v/>
      </c>
      <c r="N110" s="74" t="str">
        <f t="shared" si="8"/>
        <v/>
      </c>
      <c r="O110" s="63"/>
      <c r="P110" s="75" t="str">
        <f t="shared" si="10"/>
        <v/>
      </c>
      <c r="Q110" s="76" t="str">
        <f t="shared" si="10"/>
        <v/>
      </c>
      <c r="R110" s="76" t="str">
        <f t="shared" si="10"/>
        <v/>
      </c>
      <c r="S110" s="76" t="str">
        <f t="shared" si="10"/>
        <v/>
      </c>
      <c r="T110" s="76" t="str">
        <f t="shared" si="10"/>
        <v/>
      </c>
      <c r="U110" s="76" t="str">
        <f t="shared" si="10"/>
        <v/>
      </c>
      <c r="V110" s="76" t="str">
        <f t="shared" si="10"/>
        <v/>
      </c>
      <c r="W110" s="76" t="str">
        <f t="shared" si="10"/>
        <v/>
      </c>
      <c r="X110" s="76" t="str">
        <f t="shared" si="10"/>
        <v/>
      </c>
      <c r="Y110" s="77" t="str">
        <f t="shared" si="10"/>
        <v/>
      </c>
      <c r="Z110" s="31"/>
    </row>
    <row r="111" spans="1:26" s="32" customFormat="1" ht="21" customHeight="1" x14ac:dyDescent="0.25">
      <c r="A111" s="33"/>
      <c r="B111" s="34"/>
      <c r="C111" s="35"/>
      <c r="D111" s="34"/>
      <c r="E111" s="34"/>
      <c r="F111" s="36"/>
      <c r="G111" s="63"/>
      <c r="H111" s="71">
        <f t="shared" si="7"/>
        <v>210000</v>
      </c>
      <c r="I111" s="63"/>
      <c r="J111" s="72" t="str">
        <f t="shared" si="8"/>
        <v/>
      </c>
      <c r="K111" s="73" t="str">
        <f t="shared" si="8"/>
        <v/>
      </c>
      <c r="L111" s="73" t="str">
        <f t="shared" si="8"/>
        <v/>
      </c>
      <c r="M111" s="73" t="str">
        <f t="shared" si="8"/>
        <v/>
      </c>
      <c r="N111" s="74" t="str">
        <f t="shared" si="8"/>
        <v/>
      </c>
      <c r="O111" s="63"/>
      <c r="P111" s="75" t="str">
        <f t="shared" si="10"/>
        <v/>
      </c>
      <c r="Q111" s="76" t="str">
        <f t="shared" si="10"/>
        <v/>
      </c>
      <c r="R111" s="76" t="str">
        <f t="shared" si="10"/>
        <v/>
      </c>
      <c r="S111" s="76" t="str">
        <f t="shared" si="10"/>
        <v/>
      </c>
      <c r="T111" s="76" t="str">
        <f t="shared" si="10"/>
        <v/>
      </c>
      <c r="U111" s="76" t="str">
        <f t="shared" si="10"/>
        <v/>
      </c>
      <c r="V111" s="76" t="str">
        <f t="shared" si="10"/>
        <v/>
      </c>
      <c r="W111" s="76" t="str">
        <f t="shared" si="10"/>
        <v/>
      </c>
      <c r="X111" s="76" t="str">
        <f t="shared" si="10"/>
        <v/>
      </c>
      <c r="Y111" s="77" t="str">
        <f t="shared" si="10"/>
        <v/>
      </c>
      <c r="Z111" s="31"/>
    </row>
    <row r="112" spans="1:26" s="32" customFormat="1" ht="21" customHeight="1" x14ac:dyDescent="0.25">
      <c r="A112" s="33"/>
      <c r="B112" s="34"/>
      <c r="C112" s="35"/>
      <c r="D112" s="34"/>
      <c r="E112" s="34"/>
      <c r="F112" s="36"/>
      <c r="G112" s="63"/>
      <c r="H112" s="71">
        <f t="shared" si="7"/>
        <v>210000</v>
      </c>
      <c r="I112" s="63"/>
      <c r="J112" s="72" t="str">
        <f t="shared" si="8"/>
        <v/>
      </c>
      <c r="K112" s="73" t="str">
        <f t="shared" si="8"/>
        <v/>
      </c>
      <c r="L112" s="73" t="str">
        <f t="shared" si="8"/>
        <v/>
      </c>
      <c r="M112" s="73" t="str">
        <f t="shared" si="8"/>
        <v/>
      </c>
      <c r="N112" s="74" t="str">
        <f t="shared" si="8"/>
        <v/>
      </c>
      <c r="O112" s="63"/>
      <c r="P112" s="75" t="str">
        <f t="shared" si="10"/>
        <v/>
      </c>
      <c r="Q112" s="76" t="str">
        <f t="shared" si="10"/>
        <v/>
      </c>
      <c r="R112" s="76" t="str">
        <f t="shared" si="10"/>
        <v/>
      </c>
      <c r="S112" s="76" t="str">
        <f t="shared" si="10"/>
        <v/>
      </c>
      <c r="T112" s="76" t="str">
        <f t="shared" si="10"/>
        <v/>
      </c>
      <c r="U112" s="76" t="str">
        <f t="shared" si="10"/>
        <v/>
      </c>
      <c r="V112" s="76" t="str">
        <f t="shared" si="10"/>
        <v/>
      </c>
      <c r="W112" s="76" t="str">
        <f t="shared" si="10"/>
        <v/>
      </c>
      <c r="X112" s="76" t="str">
        <f t="shared" si="10"/>
        <v/>
      </c>
      <c r="Y112" s="77" t="str">
        <f t="shared" si="10"/>
        <v/>
      </c>
      <c r="Z112" s="31"/>
    </row>
    <row r="113" spans="1:26" s="32" customFormat="1" ht="21" customHeight="1" x14ac:dyDescent="0.25">
      <c r="A113" s="33"/>
      <c r="B113" s="34"/>
      <c r="C113" s="35"/>
      <c r="D113" s="34"/>
      <c r="E113" s="34"/>
      <c r="F113" s="36"/>
      <c r="G113" s="63"/>
      <c r="H113" s="71">
        <f t="shared" si="7"/>
        <v>210000</v>
      </c>
      <c r="I113" s="63"/>
      <c r="J113" s="72" t="str">
        <f t="shared" si="8"/>
        <v/>
      </c>
      <c r="K113" s="73" t="str">
        <f t="shared" si="8"/>
        <v/>
      </c>
      <c r="L113" s="73" t="str">
        <f t="shared" si="8"/>
        <v/>
      </c>
      <c r="M113" s="73" t="str">
        <f t="shared" si="8"/>
        <v/>
      </c>
      <c r="N113" s="74" t="str">
        <f t="shared" si="8"/>
        <v/>
      </c>
      <c r="O113" s="63"/>
      <c r="P113" s="75" t="str">
        <f t="shared" si="10"/>
        <v/>
      </c>
      <c r="Q113" s="76" t="str">
        <f t="shared" si="10"/>
        <v/>
      </c>
      <c r="R113" s="76" t="str">
        <f t="shared" si="10"/>
        <v/>
      </c>
      <c r="S113" s="76" t="str">
        <f t="shared" si="10"/>
        <v/>
      </c>
      <c r="T113" s="76" t="str">
        <f t="shared" si="10"/>
        <v/>
      </c>
      <c r="U113" s="76" t="str">
        <f t="shared" si="10"/>
        <v/>
      </c>
      <c r="V113" s="76" t="str">
        <f t="shared" si="10"/>
        <v/>
      </c>
      <c r="W113" s="76" t="str">
        <f t="shared" si="10"/>
        <v/>
      </c>
      <c r="X113" s="76" t="str">
        <f t="shared" si="10"/>
        <v/>
      </c>
      <c r="Y113" s="77" t="str">
        <f t="shared" si="10"/>
        <v/>
      </c>
      <c r="Z113" s="31"/>
    </row>
    <row r="114" spans="1:26" s="32" customFormat="1" ht="21" customHeight="1" x14ac:dyDescent="0.25">
      <c r="A114" s="33"/>
      <c r="B114" s="34"/>
      <c r="C114" s="35"/>
      <c r="D114" s="34"/>
      <c r="E114" s="34"/>
      <c r="F114" s="36"/>
      <c r="G114" s="63"/>
      <c r="H114" s="71">
        <f t="shared" si="7"/>
        <v>210000</v>
      </c>
      <c r="I114" s="63"/>
      <c r="J114" s="72" t="str">
        <f t="shared" si="8"/>
        <v/>
      </c>
      <c r="K114" s="73" t="str">
        <f t="shared" si="8"/>
        <v/>
      </c>
      <c r="L114" s="73" t="str">
        <f t="shared" si="8"/>
        <v/>
      </c>
      <c r="M114" s="73" t="str">
        <f t="shared" si="8"/>
        <v/>
      </c>
      <c r="N114" s="74" t="str">
        <f t="shared" si="8"/>
        <v/>
      </c>
      <c r="O114" s="63"/>
      <c r="P114" s="75" t="str">
        <f t="shared" si="10"/>
        <v/>
      </c>
      <c r="Q114" s="76" t="str">
        <f t="shared" si="10"/>
        <v/>
      </c>
      <c r="R114" s="76" t="str">
        <f t="shared" si="10"/>
        <v/>
      </c>
      <c r="S114" s="76" t="str">
        <f t="shared" si="10"/>
        <v/>
      </c>
      <c r="T114" s="76" t="str">
        <f t="shared" si="10"/>
        <v/>
      </c>
      <c r="U114" s="76" t="str">
        <f t="shared" si="10"/>
        <v/>
      </c>
      <c r="V114" s="76" t="str">
        <f t="shared" si="10"/>
        <v/>
      </c>
      <c r="W114" s="76" t="str">
        <f t="shared" si="10"/>
        <v/>
      </c>
      <c r="X114" s="76" t="str">
        <f t="shared" si="10"/>
        <v/>
      </c>
      <c r="Y114" s="77" t="str">
        <f t="shared" si="10"/>
        <v/>
      </c>
      <c r="Z114" s="31"/>
    </row>
    <row r="115" spans="1:26" s="32" customFormat="1" ht="21" customHeight="1" x14ac:dyDescent="0.25">
      <c r="A115" s="33"/>
      <c r="B115" s="34"/>
      <c r="C115" s="35"/>
      <c r="D115" s="34"/>
      <c r="E115" s="34"/>
      <c r="F115" s="36"/>
      <c r="G115" s="63"/>
      <c r="H115" s="71">
        <f t="shared" ref="H115:H178" si="11">H114+SUM(J115:N115)-SUM(P115:Y115)</f>
        <v>210000</v>
      </c>
      <c r="I115" s="63"/>
      <c r="J115" s="72" t="str">
        <f t="shared" ref="J115:N165" si="12">IF($E115=J$5,$F115,"")</f>
        <v/>
      </c>
      <c r="K115" s="73" t="str">
        <f t="shared" si="12"/>
        <v/>
      </c>
      <c r="L115" s="73" t="str">
        <f t="shared" si="12"/>
        <v/>
      </c>
      <c r="M115" s="73" t="str">
        <f t="shared" si="12"/>
        <v/>
      </c>
      <c r="N115" s="74" t="str">
        <f t="shared" si="12"/>
        <v/>
      </c>
      <c r="O115" s="63"/>
      <c r="P115" s="75" t="str">
        <f t="shared" ref="P115:Y140" si="13">IF($E115=P$5,$F115,"")</f>
        <v/>
      </c>
      <c r="Q115" s="76" t="str">
        <f t="shared" si="13"/>
        <v/>
      </c>
      <c r="R115" s="76" t="str">
        <f t="shared" si="13"/>
        <v/>
      </c>
      <c r="S115" s="76" t="str">
        <f t="shared" si="13"/>
        <v/>
      </c>
      <c r="T115" s="76" t="str">
        <f t="shared" si="13"/>
        <v/>
      </c>
      <c r="U115" s="76" t="str">
        <f t="shared" si="13"/>
        <v/>
      </c>
      <c r="V115" s="76" t="str">
        <f t="shared" si="13"/>
        <v/>
      </c>
      <c r="W115" s="76" t="str">
        <f t="shared" si="13"/>
        <v/>
      </c>
      <c r="X115" s="76" t="str">
        <f t="shared" si="13"/>
        <v/>
      </c>
      <c r="Y115" s="77" t="str">
        <f t="shared" si="13"/>
        <v/>
      </c>
      <c r="Z115" s="31"/>
    </row>
    <row r="116" spans="1:26" s="32" customFormat="1" ht="21" customHeight="1" x14ac:dyDescent="0.25">
      <c r="A116" s="33"/>
      <c r="B116" s="34"/>
      <c r="C116" s="35"/>
      <c r="D116" s="34"/>
      <c r="E116" s="34"/>
      <c r="F116" s="36"/>
      <c r="G116" s="63"/>
      <c r="H116" s="71">
        <f t="shared" si="11"/>
        <v>210000</v>
      </c>
      <c r="I116" s="63"/>
      <c r="J116" s="72" t="str">
        <f t="shared" si="12"/>
        <v/>
      </c>
      <c r="K116" s="73" t="str">
        <f t="shared" si="12"/>
        <v/>
      </c>
      <c r="L116" s="73" t="str">
        <f t="shared" si="12"/>
        <v/>
      </c>
      <c r="M116" s="73" t="str">
        <f t="shared" si="12"/>
        <v/>
      </c>
      <c r="N116" s="74" t="str">
        <f t="shared" si="12"/>
        <v/>
      </c>
      <c r="O116" s="63"/>
      <c r="P116" s="75" t="str">
        <f t="shared" si="13"/>
        <v/>
      </c>
      <c r="Q116" s="76" t="str">
        <f t="shared" si="13"/>
        <v/>
      </c>
      <c r="R116" s="76" t="str">
        <f t="shared" si="13"/>
        <v/>
      </c>
      <c r="S116" s="76" t="str">
        <f t="shared" si="13"/>
        <v/>
      </c>
      <c r="T116" s="76" t="str">
        <f t="shared" si="13"/>
        <v/>
      </c>
      <c r="U116" s="76" t="str">
        <f t="shared" si="13"/>
        <v/>
      </c>
      <c r="V116" s="76" t="str">
        <f t="shared" si="13"/>
        <v/>
      </c>
      <c r="W116" s="76" t="str">
        <f t="shared" si="13"/>
        <v/>
      </c>
      <c r="X116" s="76" t="str">
        <f t="shared" si="13"/>
        <v/>
      </c>
      <c r="Y116" s="77" t="str">
        <f t="shared" si="13"/>
        <v/>
      </c>
      <c r="Z116" s="31"/>
    </row>
    <row r="117" spans="1:26" s="32" customFormat="1" ht="21" customHeight="1" x14ac:dyDescent="0.25">
      <c r="A117" s="33"/>
      <c r="B117" s="34"/>
      <c r="C117" s="35"/>
      <c r="D117" s="34"/>
      <c r="E117" s="34"/>
      <c r="F117" s="36"/>
      <c r="G117" s="63"/>
      <c r="H117" s="71">
        <f t="shared" si="11"/>
        <v>210000</v>
      </c>
      <c r="I117" s="63"/>
      <c r="J117" s="72" t="str">
        <f t="shared" si="12"/>
        <v/>
      </c>
      <c r="K117" s="73" t="str">
        <f t="shared" si="12"/>
        <v/>
      </c>
      <c r="L117" s="73" t="str">
        <f t="shared" si="12"/>
        <v/>
      </c>
      <c r="M117" s="73" t="str">
        <f t="shared" si="12"/>
        <v/>
      </c>
      <c r="N117" s="74" t="str">
        <f t="shared" si="12"/>
        <v/>
      </c>
      <c r="O117" s="63"/>
      <c r="P117" s="75" t="str">
        <f t="shared" si="13"/>
        <v/>
      </c>
      <c r="Q117" s="76" t="str">
        <f t="shared" si="13"/>
        <v/>
      </c>
      <c r="R117" s="76" t="str">
        <f t="shared" si="13"/>
        <v/>
      </c>
      <c r="S117" s="76" t="str">
        <f t="shared" si="13"/>
        <v/>
      </c>
      <c r="T117" s="76" t="str">
        <f t="shared" si="13"/>
        <v/>
      </c>
      <c r="U117" s="76" t="str">
        <f t="shared" si="13"/>
        <v/>
      </c>
      <c r="V117" s="76" t="str">
        <f t="shared" si="13"/>
        <v/>
      </c>
      <c r="W117" s="76" t="str">
        <f t="shared" si="13"/>
        <v/>
      </c>
      <c r="X117" s="76" t="str">
        <f t="shared" si="13"/>
        <v/>
      </c>
      <c r="Y117" s="77" t="str">
        <f t="shared" si="13"/>
        <v/>
      </c>
      <c r="Z117" s="31"/>
    </row>
    <row r="118" spans="1:26" s="32" customFormat="1" ht="21" customHeight="1" x14ac:dyDescent="0.25">
      <c r="A118" s="33"/>
      <c r="B118" s="34"/>
      <c r="C118" s="35"/>
      <c r="D118" s="34"/>
      <c r="E118" s="34"/>
      <c r="F118" s="36"/>
      <c r="G118" s="63"/>
      <c r="H118" s="71">
        <f t="shared" si="11"/>
        <v>210000</v>
      </c>
      <c r="I118" s="63"/>
      <c r="J118" s="72" t="str">
        <f t="shared" si="12"/>
        <v/>
      </c>
      <c r="K118" s="73" t="str">
        <f t="shared" si="12"/>
        <v/>
      </c>
      <c r="L118" s="73" t="str">
        <f t="shared" si="12"/>
        <v/>
      </c>
      <c r="M118" s="73" t="str">
        <f t="shared" si="12"/>
        <v/>
      </c>
      <c r="N118" s="74" t="str">
        <f t="shared" si="12"/>
        <v/>
      </c>
      <c r="O118" s="63"/>
      <c r="P118" s="75" t="str">
        <f t="shared" si="13"/>
        <v/>
      </c>
      <c r="Q118" s="76" t="str">
        <f t="shared" si="13"/>
        <v/>
      </c>
      <c r="R118" s="76" t="str">
        <f t="shared" si="13"/>
        <v/>
      </c>
      <c r="S118" s="76" t="str">
        <f t="shared" si="13"/>
        <v/>
      </c>
      <c r="T118" s="76" t="str">
        <f t="shared" si="13"/>
        <v/>
      </c>
      <c r="U118" s="76" t="str">
        <f t="shared" si="13"/>
        <v/>
      </c>
      <c r="V118" s="76" t="str">
        <f t="shared" si="13"/>
        <v/>
      </c>
      <c r="W118" s="76" t="str">
        <f t="shared" si="13"/>
        <v/>
      </c>
      <c r="X118" s="76" t="str">
        <f t="shared" si="13"/>
        <v/>
      </c>
      <c r="Y118" s="77" t="str">
        <f t="shared" si="13"/>
        <v/>
      </c>
      <c r="Z118" s="31"/>
    </row>
    <row r="119" spans="1:26" s="32" customFormat="1" ht="21" customHeight="1" x14ac:dyDescent="0.25">
      <c r="A119" s="33"/>
      <c r="B119" s="34"/>
      <c r="C119" s="35"/>
      <c r="D119" s="34"/>
      <c r="E119" s="34"/>
      <c r="F119" s="36"/>
      <c r="G119" s="63"/>
      <c r="H119" s="71">
        <f t="shared" si="11"/>
        <v>210000</v>
      </c>
      <c r="I119" s="63"/>
      <c r="J119" s="72" t="str">
        <f t="shared" si="12"/>
        <v/>
      </c>
      <c r="K119" s="73" t="str">
        <f t="shared" si="12"/>
        <v/>
      </c>
      <c r="L119" s="73" t="str">
        <f t="shared" si="12"/>
        <v/>
      </c>
      <c r="M119" s="73" t="str">
        <f t="shared" si="12"/>
        <v/>
      </c>
      <c r="N119" s="74" t="str">
        <f t="shared" si="12"/>
        <v/>
      </c>
      <c r="O119" s="63"/>
      <c r="P119" s="75" t="str">
        <f t="shared" si="13"/>
        <v/>
      </c>
      <c r="Q119" s="76" t="str">
        <f t="shared" si="13"/>
        <v/>
      </c>
      <c r="R119" s="76" t="str">
        <f t="shared" si="13"/>
        <v/>
      </c>
      <c r="S119" s="76" t="str">
        <f t="shared" si="13"/>
        <v/>
      </c>
      <c r="T119" s="76" t="str">
        <f t="shared" si="13"/>
        <v/>
      </c>
      <c r="U119" s="76" t="str">
        <f t="shared" si="13"/>
        <v/>
      </c>
      <c r="V119" s="76" t="str">
        <f t="shared" si="13"/>
        <v/>
      </c>
      <c r="W119" s="76" t="str">
        <f t="shared" si="13"/>
        <v/>
      </c>
      <c r="X119" s="76" t="str">
        <f t="shared" si="13"/>
        <v/>
      </c>
      <c r="Y119" s="77" t="str">
        <f t="shared" si="13"/>
        <v/>
      </c>
      <c r="Z119" s="31"/>
    </row>
    <row r="120" spans="1:26" s="32" customFormat="1" ht="21" customHeight="1" x14ac:dyDescent="0.25">
      <c r="A120" s="33"/>
      <c r="B120" s="34"/>
      <c r="C120" s="35"/>
      <c r="D120" s="34"/>
      <c r="E120" s="34"/>
      <c r="F120" s="36"/>
      <c r="G120" s="63"/>
      <c r="H120" s="71">
        <f t="shared" si="11"/>
        <v>210000</v>
      </c>
      <c r="I120" s="63"/>
      <c r="J120" s="72" t="str">
        <f t="shared" si="12"/>
        <v/>
      </c>
      <c r="K120" s="73" t="str">
        <f t="shared" si="12"/>
        <v/>
      </c>
      <c r="L120" s="73" t="str">
        <f t="shared" si="12"/>
        <v/>
      </c>
      <c r="M120" s="73" t="str">
        <f t="shared" si="12"/>
        <v/>
      </c>
      <c r="N120" s="74" t="str">
        <f t="shared" si="12"/>
        <v/>
      </c>
      <c r="O120" s="63"/>
      <c r="P120" s="75" t="str">
        <f t="shared" si="13"/>
        <v/>
      </c>
      <c r="Q120" s="76" t="str">
        <f t="shared" si="13"/>
        <v/>
      </c>
      <c r="R120" s="76" t="str">
        <f t="shared" si="13"/>
        <v/>
      </c>
      <c r="S120" s="76" t="str">
        <f t="shared" si="13"/>
        <v/>
      </c>
      <c r="T120" s="76" t="str">
        <f t="shared" si="13"/>
        <v/>
      </c>
      <c r="U120" s="76" t="str">
        <f t="shared" si="13"/>
        <v/>
      </c>
      <c r="V120" s="76" t="str">
        <f t="shared" si="13"/>
        <v/>
      </c>
      <c r="W120" s="76" t="str">
        <f t="shared" si="13"/>
        <v/>
      </c>
      <c r="X120" s="76" t="str">
        <f t="shared" si="13"/>
        <v/>
      </c>
      <c r="Y120" s="77" t="str">
        <f t="shared" si="13"/>
        <v/>
      </c>
      <c r="Z120" s="31"/>
    </row>
    <row r="121" spans="1:26" s="32" customFormat="1" ht="21" customHeight="1" x14ac:dyDescent="0.25">
      <c r="A121" s="33"/>
      <c r="B121" s="34"/>
      <c r="C121" s="35"/>
      <c r="D121" s="34"/>
      <c r="E121" s="34"/>
      <c r="F121" s="36"/>
      <c r="G121" s="63"/>
      <c r="H121" s="71">
        <f t="shared" si="11"/>
        <v>210000</v>
      </c>
      <c r="I121" s="63"/>
      <c r="J121" s="72" t="str">
        <f t="shared" si="12"/>
        <v/>
      </c>
      <c r="K121" s="73" t="str">
        <f t="shared" si="12"/>
        <v/>
      </c>
      <c r="L121" s="73" t="str">
        <f t="shared" si="12"/>
        <v/>
      </c>
      <c r="M121" s="73" t="str">
        <f t="shared" si="12"/>
        <v/>
      </c>
      <c r="N121" s="74" t="str">
        <f t="shared" si="12"/>
        <v/>
      </c>
      <c r="O121" s="63"/>
      <c r="P121" s="75" t="str">
        <f t="shared" si="13"/>
        <v/>
      </c>
      <c r="Q121" s="76" t="str">
        <f t="shared" si="13"/>
        <v/>
      </c>
      <c r="R121" s="76" t="str">
        <f t="shared" si="13"/>
        <v/>
      </c>
      <c r="S121" s="76" t="str">
        <f t="shared" si="13"/>
        <v/>
      </c>
      <c r="T121" s="76" t="str">
        <f t="shared" si="13"/>
        <v/>
      </c>
      <c r="U121" s="76" t="str">
        <f t="shared" si="13"/>
        <v/>
      </c>
      <c r="V121" s="76" t="str">
        <f t="shared" si="13"/>
        <v/>
      </c>
      <c r="W121" s="76" t="str">
        <f t="shared" si="13"/>
        <v/>
      </c>
      <c r="X121" s="76" t="str">
        <f t="shared" si="13"/>
        <v/>
      </c>
      <c r="Y121" s="77" t="str">
        <f t="shared" si="13"/>
        <v/>
      </c>
      <c r="Z121" s="31"/>
    </row>
    <row r="122" spans="1:26" s="32" customFormat="1" ht="21" customHeight="1" x14ac:dyDescent="0.25">
      <c r="A122" s="33"/>
      <c r="B122" s="34"/>
      <c r="C122" s="35"/>
      <c r="D122" s="34"/>
      <c r="E122" s="34"/>
      <c r="F122" s="36"/>
      <c r="G122" s="63"/>
      <c r="H122" s="71">
        <f t="shared" si="11"/>
        <v>210000</v>
      </c>
      <c r="I122" s="63"/>
      <c r="J122" s="72" t="str">
        <f t="shared" si="12"/>
        <v/>
      </c>
      <c r="K122" s="73" t="str">
        <f t="shared" si="12"/>
        <v/>
      </c>
      <c r="L122" s="73" t="str">
        <f t="shared" si="12"/>
        <v/>
      </c>
      <c r="M122" s="73" t="str">
        <f t="shared" si="12"/>
        <v/>
      </c>
      <c r="N122" s="74" t="str">
        <f t="shared" si="12"/>
        <v/>
      </c>
      <c r="O122" s="63"/>
      <c r="P122" s="75" t="str">
        <f t="shared" si="13"/>
        <v/>
      </c>
      <c r="Q122" s="76" t="str">
        <f t="shared" si="13"/>
        <v/>
      </c>
      <c r="R122" s="76" t="str">
        <f t="shared" si="13"/>
        <v/>
      </c>
      <c r="S122" s="76" t="str">
        <f t="shared" si="13"/>
        <v/>
      </c>
      <c r="T122" s="76" t="str">
        <f t="shared" si="13"/>
        <v/>
      </c>
      <c r="U122" s="76" t="str">
        <f t="shared" si="13"/>
        <v/>
      </c>
      <c r="V122" s="76" t="str">
        <f t="shared" si="13"/>
        <v/>
      </c>
      <c r="W122" s="76" t="str">
        <f t="shared" si="13"/>
        <v/>
      </c>
      <c r="X122" s="76" t="str">
        <f t="shared" si="13"/>
        <v/>
      </c>
      <c r="Y122" s="77" t="str">
        <f t="shared" si="13"/>
        <v/>
      </c>
      <c r="Z122" s="31"/>
    </row>
    <row r="123" spans="1:26" s="32" customFormat="1" ht="21" customHeight="1" x14ac:dyDescent="0.25">
      <c r="A123" s="33"/>
      <c r="B123" s="34"/>
      <c r="C123" s="35"/>
      <c r="D123" s="34"/>
      <c r="E123" s="34"/>
      <c r="F123" s="36"/>
      <c r="G123" s="63"/>
      <c r="H123" s="71">
        <f t="shared" si="11"/>
        <v>210000</v>
      </c>
      <c r="I123" s="63"/>
      <c r="J123" s="72" t="str">
        <f t="shared" si="12"/>
        <v/>
      </c>
      <c r="K123" s="73" t="str">
        <f t="shared" si="12"/>
        <v/>
      </c>
      <c r="L123" s="73" t="str">
        <f t="shared" si="12"/>
        <v/>
      </c>
      <c r="M123" s="73" t="str">
        <f t="shared" si="12"/>
        <v/>
      </c>
      <c r="N123" s="74" t="str">
        <f t="shared" si="12"/>
        <v/>
      </c>
      <c r="O123" s="63"/>
      <c r="P123" s="75" t="str">
        <f t="shared" si="13"/>
        <v/>
      </c>
      <c r="Q123" s="76" t="str">
        <f t="shared" si="13"/>
        <v/>
      </c>
      <c r="R123" s="76" t="str">
        <f t="shared" si="13"/>
        <v/>
      </c>
      <c r="S123" s="76" t="str">
        <f t="shared" si="13"/>
        <v/>
      </c>
      <c r="T123" s="76" t="str">
        <f t="shared" si="13"/>
        <v/>
      </c>
      <c r="U123" s="76" t="str">
        <f t="shared" si="13"/>
        <v/>
      </c>
      <c r="V123" s="76" t="str">
        <f t="shared" si="13"/>
        <v/>
      </c>
      <c r="W123" s="76" t="str">
        <f t="shared" si="13"/>
        <v/>
      </c>
      <c r="X123" s="76" t="str">
        <f t="shared" si="13"/>
        <v/>
      </c>
      <c r="Y123" s="77" t="str">
        <f t="shared" si="13"/>
        <v/>
      </c>
      <c r="Z123" s="31"/>
    </row>
    <row r="124" spans="1:26" s="32" customFormat="1" ht="21" customHeight="1" x14ac:dyDescent="0.25">
      <c r="A124" s="33"/>
      <c r="B124" s="34"/>
      <c r="C124" s="35"/>
      <c r="D124" s="34"/>
      <c r="E124" s="34"/>
      <c r="F124" s="36"/>
      <c r="G124" s="63"/>
      <c r="H124" s="71">
        <f t="shared" si="11"/>
        <v>210000</v>
      </c>
      <c r="I124" s="63"/>
      <c r="J124" s="72" t="str">
        <f t="shared" si="12"/>
        <v/>
      </c>
      <c r="K124" s="73" t="str">
        <f t="shared" si="12"/>
        <v/>
      </c>
      <c r="L124" s="73" t="str">
        <f t="shared" si="12"/>
        <v/>
      </c>
      <c r="M124" s="73" t="str">
        <f t="shared" si="12"/>
        <v/>
      </c>
      <c r="N124" s="74" t="str">
        <f t="shared" si="12"/>
        <v/>
      </c>
      <c r="O124" s="63"/>
      <c r="P124" s="75" t="str">
        <f t="shared" si="13"/>
        <v/>
      </c>
      <c r="Q124" s="76" t="str">
        <f t="shared" si="13"/>
        <v/>
      </c>
      <c r="R124" s="76" t="str">
        <f t="shared" si="13"/>
        <v/>
      </c>
      <c r="S124" s="76" t="str">
        <f t="shared" si="13"/>
        <v/>
      </c>
      <c r="T124" s="76" t="str">
        <f t="shared" si="13"/>
        <v/>
      </c>
      <c r="U124" s="76" t="str">
        <f t="shared" si="13"/>
        <v/>
      </c>
      <c r="V124" s="76" t="str">
        <f t="shared" si="13"/>
        <v/>
      </c>
      <c r="W124" s="76" t="str">
        <f t="shared" si="13"/>
        <v/>
      </c>
      <c r="X124" s="76" t="str">
        <f t="shared" si="13"/>
        <v/>
      </c>
      <c r="Y124" s="77" t="str">
        <f t="shared" si="13"/>
        <v/>
      </c>
      <c r="Z124" s="31"/>
    </row>
    <row r="125" spans="1:26" s="32" customFormat="1" ht="21" customHeight="1" x14ac:dyDescent="0.25">
      <c r="A125" s="33"/>
      <c r="B125" s="34"/>
      <c r="C125" s="35"/>
      <c r="D125" s="34"/>
      <c r="E125" s="34"/>
      <c r="F125" s="36"/>
      <c r="G125" s="63"/>
      <c r="H125" s="71">
        <f t="shared" si="11"/>
        <v>210000</v>
      </c>
      <c r="I125" s="63"/>
      <c r="J125" s="72" t="str">
        <f t="shared" si="12"/>
        <v/>
      </c>
      <c r="K125" s="73" t="str">
        <f t="shared" si="12"/>
        <v/>
      </c>
      <c r="L125" s="73" t="str">
        <f t="shared" si="12"/>
        <v/>
      </c>
      <c r="M125" s="73" t="str">
        <f t="shared" si="12"/>
        <v/>
      </c>
      <c r="N125" s="74" t="str">
        <f t="shared" si="12"/>
        <v/>
      </c>
      <c r="O125" s="63"/>
      <c r="P125" s="75" t="str">
        <f t="shared" si="13"/>
        <v/>
      </c>
      <c r="Q125" s="76" t="str">
        <f t="shared" si="13"/>
        <v/>
      </c>
      <c r="R125" s="76" t="str">
        <f t="shared" si="13"/>
        <v/>
      </c>
      <c r="S125" s="76" t="str">
        <f t="shared" si="13"/>
        <v/>
      </c>
      <c r="T125" s="76" t="str">
        <f t="shared" si="13"/>
        <v/>
      </c>
      <c r="U125" s="76" t="str">
        <f t="shared" si="13"/>
        <v/>
      </c>
      <c r="V125" s="76" t="str">
        <f t="shared" si="13"/>
        <v/>
      </c>
      <c r="W125" s="76" t="str">
        <f t="shared" si="13"/>
        <v/>
      </c>
      <c r="X125" s="76" t="str">
        <f t="shared" si="13"/>
        <v/>
      </c>
      <c r="Y125" s="77" t="str">
        <f t="shared" si="13"/>
        <v/>
      </c>
      <c r="Z125" s="31"/>
    </row>
    <row r="126" spans="1:26" s="32" customFormat="1" ht="21" customHeight="1" x14ac:dyDescent="0.25">
      <c r="A126" s="33"/>
      <c r="B126" s="34"/>
      <c r="C126" s="35"/>
      <c r="D126" s="34"/>
      <c r="E126" s="34"/>
      <c r="F126" s="36"/>
      <c r="G126" s="63"/>
      <c r="H126" s="71">
        <f t="shared" si="11"/>
        <v>210000</v>
      </c>
      <c r="I126" s="63"/>
      <c r="J126" s="72" t="str">
        <f t="shared" si="12"/>
        <v/>
      </c>
      <c r="K126" s="73" t="str">
        <f t="shared" si="12"/>
        <v/>
      </c>
      <c r="L126" s="73" t="str">
        <f t="shared" si="12"/>
        <v/>
      </c>
      <c r="M126" s="73" t="str">
        <f t="shared" si="12"/>
        <v/>
      </c>
      <c r="N126" s="74" t="str">
        <f t="shared" si="12"/>
        <v/>
      </c>
      <c r="O126" s="63"/>
      <c r="P126" s="75" t="str">
        <f t="shared" si="13"/>
        <v/>
      </c>
      <c r="Q126" s="76" t="str">
        <f t="shared" si="13"/>
        <v/>
      </c>
      <c r="R126" s="76" t="str">
        <f t="shared" si="13"/>
        <v/>
      </c>
      <c r="S126" s="76" t="str">
        <f t="shared" si="13"/>
        <v/>
      </c>
      <c r="T126" s="76" t="str">
        <f t="shared" si="13"/>
        <v/>
      </c>
      <c r="U126" s="76" t="str">
        <f t="shared" si="13"/>
        <v/>
      </c>
      <c r="V126" s="76" t="str">
        <f t="shared" si="13"/>
        <v/>
      </c>
      <c r="W126" s="76" t="str">
        <f t="shared" si="13"/>
        <v/>
      </c>
      <c r="X126" s="76" t="str">
        <f t="shared" si="13"/>
        <v/>
      </c>
      <c r="Y126" s="77" t="str">
        <f t="shared" si="13"/>
        <v/>
      </c>
      <c r="Z126" s="31"/>
    </row>
    <row r="127" spans="1:26" s="32" customFormat="1" ht="21" customHeight="1" x14ac:dyDescent="0.25">
      <c r="A127" s="33"/>
      <c r="B127" s="34"/>
      <c r="C127" s="35"/>
      <c r="D127" s="34"/>
      <c r="E127" s="34"/>
      <c r="F127" s="36"/>
      <c r="G127" s="63"/>
      <c r="H127" s="71">
        <f t="shared" si="11"/>
        <v>210000</v>
      </c>
      <c r="I127" s="63"/>
      <c r="J127" s="72" t="str">
        <f t="shared" si="12"/>
        <v/>
      </c>
      <c r="K127" s="73" t="str">
        <f t="shared" si="12"/>
        <v/>
      </c>
      <c r="L127" s="73" t="str">
        <f t="shared" si="12"/>
        <v/>
      </c>
      <c r="M127" s="73" t="str">
        <f t="shared" si="12"/>
        <v/>
      </c>
      <c r="N127" s="74" t="str">
        <f t="shared" si="12"/>
        <v/>
      </c>
      <c r="O127" s="63"/>
      <c r="P127" s="75" t="str">
        <f t="shared" si="13"/>
        <v/>
      </c>
      <c r="Q127" s="76" t="str">
        <f t="shared" si="13"/>
        <v/>
      </c>
      <c r="R127" s="76" t="str">
        <f t="shared" si="13"/>
        <v/>
      </c>
      <c r="S127" s="76" t="str">
        <f t="shared" si="13"/>
        <v/>
      </c>
      <c r="T127" s="76" t="str">
        <f t="shared" si="13"/>
        <v/>
      </c>
      <c r="U127" s="76" t="str">
        <f t="shared" si="13"/>
        <v/>
      </c>
      <c r="V127" s="76" t="str">
        <f t="shared" si="13"/>
        <v/>
      </c>
      <c r="W127" s="76" t="str">
        <f t="shared" si="13"/>
        <v/>
      </c>
      <c r="X127" s="76" t="str">
        <f t="shared" si="13"/>
        <v/>
      </c>
      <c r="Y127" s="77" t="str">
        <f t="shared" si="13"/>
        <v/>
      </c>
      <c r="Z127" s="31"/>
    </row>
    <row r="128" spans="1:26" s="32" customFormat="1" ht="21" customHeight="1" x14ac:dyDescent="0.25">
      <c r="A128" s="33"/>
      <c r="B128" s="34"/>
      <c r="C128" s="35"/>
      <c r="D128" s="34"/>
      <c r="E128" s="34"/>
      <c r="F128" s="36"/>
      <c r="G128" s="63"/>
      <c r="H128" s="71">
        <f t="shared" si="11"/>
        <v>210000</v>
      </c>
      <c r="I128" s="63"/>
      <c r="J128" s="72" t="str">
        <f t="shared" si="12"/>
        <v/>
      </c>
      <c r="K128" s="73" t="str">
        <f t="shared" si="12"/>
        <v/>
      </c>
      <c r="L128" s="73" t="str">
        <f t="shared" si="12"/>
        <v/>
      </c>
      <c r="M128" s="73" t="str">
        <f t="shared" si="12"/>
        <v/>
      </c>
      <c r="N128" s="74" t="str">
        <f t="shared" si="12"/>
        <v/>
      </c>
      <c r="O128" s="63"/>
      <c r="P128" s="75" t="str">
        <f t="shared" si="13"/>
        <v/>
      </c>
      <c r="Q128" s="76" t="str">
        <f t="shared" si="13"/>
        <v/>
      </c>
      <c r="R128" s="76" t="str">
        <f t="shared" si="13"/>
        <v/>
      </c>
      <c r="S128" s="76" t="str">
        <f t="shared" si="13"/>
        <v/>
      </c>
      <c r="T128" s="76" t="str">
        <f t="shared" si="13"/>
        <v/>
      </c>
      <c r="U128" s="76" t="str">
        <f t="shared" si="13"/>
        <v/>
      </c>
      <c r="V128" s="76" t="str">
        <f t="shared" si="13"/>
        <v/>
      </c>
      <c r="W128" s="76" t="str">
        <f t="shared" si="13"/>
        <v/>
      </c>
      <c r="X128" s="76" t="str">
        <f t="shared" si="13"/>
        <v/>
      </c>
      <c r="Y128" s="77" t="str">
        <f t="shared" si="13"/>
        <v/>
      </c>
      <c r="Z128" s="31"/>
    </row>
    <row r="129" spans="1:26" s="32" customFormat="1" ht="21" customHeight="1" x14ac:dyDescent="0.25">
      <c r="A129" s="33"/>
      <c r="B129" s="34"/>
      <c r="C129" s="35"/>
      <c r="D129" s="34"/>
      <c r="E129" s="34"/>
      <c r="F129" s="36"/>
      <c r="G129" s="63"/>
      <c r="H129" s="71">
        <f t="shared" si="11"/>
        <v>210000</v>
      </c>
      <c r="I129" s="63"/>
      <c r="J129" s="72" t="str">
        <f t="shared" si="12"/>
        <v/>
      </c>
      <c r="K129" s="73" t="str">
        <f t="shared" si="12"/>
        <v/>
      </c>
      <c r="L129" s="73" t="str">
        <f t="shared" si="12"/>
        <v/>
      </c>
      <c r="M129" s="73" t="str">
        <f t="shared" si="12"/>
        <v/>
      </c>
      <c r="N129" s="74" t="str">
        <f t="shared" si="12"/>
        <v/>
      </c>
      <c r="O129" s="63"/>
      <c r="P129" s="75" t="str">
        <f t="shared" si="13"/>
        <v/>
      </c>
      <c r="Q129" s="76" t="str">
        <f t="shared" si="13"/>
        <v/>
      </c>
      <c r="R129" s="76" t="str">
        <f t="shared" si="13"/>
        <v/>
      </c>
      <c r="S129" s="76" t="str">
        <f t="shared" si="13"/>
        <v/>
      </c>
      <c r="T129" s="76" t="str">
        <f t="shared" si="13"/>
        <v/>
      </c>
      <c r="U129" s="76" t="str">
        <f t="shared" si="13"/>
        <v/>
      </c>
      <c r="V129" s="76" t="str">
        <f t="shared" si="13"/>
        <v/>
      </c>
      <c r="W129" s="76" t="str">
        <f t="shared" si="13"/>
        <v/>
      </c>
      <c r="X129" s="76" t="str">
        <f t="shared" si="13"/>
        <v/>
      </c>
      <c r="Y129" s="77" t="str">
        <f t="shared" si="13"/>
        <v/>
      </c>
      <c r="Z129" s="31"/>
    </row>
    <row r="130" spans="1:26" s="32" customFormat="1" ht="21" customHeight="1" x14ac:dyDescent="0.25">
      <c r="A130" s="33"/>
      <c r="B130" s="34"/>
      <c r="C130" s="35"/>
      <c r="D130" s="34"/>
      <c r="E130" s="34"/>
      <c r="F130" s="36"/>
      <c r="G130" s="63"/>
      <c r="H130" s="71">
        <f t="shared" si="11"/>
        <v>210000</v>
      </c>
      <c r="I130" s="63"/>
      <c r="J130" s="72" t="str">
        <f t="shared" si="12"/>
        <v/>
      </c>
      <c r="K130" s="73" t="str">
        <f t="shared" si="12"/>
        <v/>
      </c>
      <c r="L130" s="73" t="str">
        <f t="shared" si="12"/>
        <v/>
      </c>
      <c r="M130" s="73" t="str">
        <f t="shared" si="12"/>
        <v/>
      </c>
      <c r="N130" s="74" t="str">
        <f t="shared" si="12"/>
        <v/>
      </c>
      <c r="O130" s="63"/>
      <c r="P130" s="75" t="str">
        <f t="shared" si="13"/>
        <v/>
      </c>
      <c r="Q130" s="76" t="str">
        <f t="shared" si="13"/>
        <v/>
      </c>
      <c r="R130" s="76" t="str">
        <f t="shared" si="13"/>
        <v/>
      </c>
      <c r="S130" s="76" t="str">
        <f t="shared" si="13"/>
        <v/>
      </c>
      <c r="T130" s="76" t="str">
        <f t="shared" si="13"/>
        <v/>
      </c>
      <c r="U130" s="76" t="str">
        <f t="shared" si="13"/>
        <v/>
      </c>
      <c r="V130" s="76" t="str">
        <f t="shared" si="13"/>
        <v/>
      </c>
      <c r="W130" s="76" t="str">
        <f t="shared" si="13"/>
        <v/>
      </c>
      <c r="X130" s="76" t="str">
        <f t="shared" si="13"/>
        <v/>
      </c>
      <c r="Y130" s="77" t="str">
        <f t="shared" si="13"/>
        <v/>
      </c>
      <c r="Z130" s="31"/>
    </row>
    <row r="131" spans="1:26" s="32" customFormat="1" ht="21" customHeight="1" x14ac:dyDescent="0.25">
      <c r="A131" s="33"/>
      <c r="B131" s="34"/>
      <c r="C131" s="35"/>
      <c r="D131" s="34"/>
      <c r="E131" s="34"/>
      <c r="F131" s="36"/>
      <c r="G131" s="63"/>
      <c r="H131" s="71">
        <f t="shared" si="11"/>
        <v>210000</v>
      </c>
      <c r="I131" s="63"/>
      <c r="J131" s="72" t="str">
        <f t="shared" si="12"/>
        <v/>
      </c>
      <c r="K131" s="73" t="str">
        <f t="shared" si="12"/>
        <v/>
      </c>
      <c r="L131" s="73" t="str">
        <f t="shared" si="12"/>
        <v/>
      </c>
      <c r="M131" s="73" t="str">
        <f t="shared" si="12"/>
        <v/>
      </c>
      <c r="N131" s="74" t="str">
        <f t="shared" si="12"/>
        <v/>
      </c>
      <c r="O131" s="63"/>
      <c r="P131" s="75" t="str">
        <f t="shared" si="13"/>
        <v/>
      </c>
      <c r="Q131" s="76" t="str">
        <f t="shared" si="13"/>
        <v/>
      </c>
      <c r="R131" s="76" t="str">
        <f t="shared" si="13"/>
        <v/>
      </c>
      <c r="S131" s="76" t="str">
        <f t="shared" si="13"/>
        <v/>
      </c>
      <c r="T131" s="76" t="str">
        <f t="shared" si="13"/>
        <v/>
      </c>
      <c r="U131" s="76" t="str">
        <f t="shared" si="13"/>
        <v/>
      </c>
      <c r="V131" s="76" t="str">
        <f t="shared" si="13"/>
        <v/>
      </c>
      <c r="W131" s="76" t="str">
        <f t="shared" si="13"/>
        <v/>
      </c>
      <c r="X131" s="76" t="str">
        <f t="shared" si="13"/>
        <v/>
      </c>
      <c r="Y131" s="77" t="str">
        <f t="shared" si="13"/>
        <v/>
      </c>
      <c r="Z131" s="31"/>
    </row>
    <row r="132" spans="1:26" s="32" customFormat="1" ht="21" customHeight="1" x14ac:dyDescent="0.25">
      <c r="A132" s="33"/>
      <c r="B132" s="34"/>
      <c r="C132" s="35"/>
      <c r="D132" s="34"/>
      <c r="E132" s="34"/>
      <c r="F132" s="36"/>
      <c r="G132" s="63"/>
      <c r="H132" s="71">
        <f t="shared" si="11"/>
        <v>210000</v>
      </c>
      <c r="I132" s="63"/>
      <c r="J132" s="72" t="str">
        <f t="shared" si="12"/>
        <v/>
      </c>
      <c r="K132" s="73" t="str">
        <f t="shared" si="12"/>
        <v/>
      </c>
      <c r="L132" s="73" t="str">
        <f t="shared" si="12"/>
        <v/>
      </c>
      <c r="M132" s="73" t="str">
        <f t="shared" si="12"/>
        <v/>
      </c>
      <c r="N132" s="74" t="str">
        <f t="shared" si="12"/>
        <v/>
      </c>
      <c r="O132" s="63"/>
      <c r="P132" s="75" t="str">
        <f t="shared" si="13"/>
        <v/>
      </c>
      <c r="Q132" s="76" t="str">
        <f t="shared" si="13"/>
        <v/>
      </c>
      <c r="R132" s="76" t="str">
        <f t="shared" si="13"/>
        <v/>
      </c>
      <c r="S132" s="76" t="str">
        <f t="shared" si="13"/>
        <v/>
      </c>
      <c r="T132" s="76" t="str">
        <f t="shared" si="13"/>
        <v/>
      </c>
      <c r="U132" s="76" t="str">
        <f t="shared" si="13"/>
        <v/>
      </c>
      <c r="V132" s="76" t="str">
        <f t="shared" si="13"/>
        <v/>
      </c>
      <c r="W132" s="76" t="str">
        <f t="shared" si="13"/>
        <v/>
      </c>
      <c r="X132" s="76" t="str">
        <f t="shared" si="13"/>
        <v/>
      </c>
      <c r="Y132" s="77" t="str">
        <f t="shared" si="13"/>
        <v/>
      </c>
      <c r="Z132" s="31"/>
    </row>
    <row r="133" spans="1:26" s="32" customFormat="1" ht="21" customHeight="1" x14ac:dyDescent="0.25">
      <c r="A133" s="33"/>
      <c r="B133" s="34"/>
      <c r="C133" s="35"/>
      <c r="D133" s="34"/>
      <c r="E133" s="34"/>
      <c r="F133" s="36"/>
      <c r="G133" s="63"/>
      <c r="H133" s="71">
        <f t="shared" si="11"/>
        <v>210000</v>
      </c>
      <c r="I133" s="63"/>
      <c r="J133" s="72" t="str">
        <f t="shared" si="12"/>
        <v/>
      </c>
      <c r="K133" s="73" t="str">
        <f t="shared" si="12"/>
        <v/>
      </c>
      <c r="L133" s="73" t="str">
        <f t="shared" si="12"/>
        <v/>
      </c>
      <c r="M133" s="73" t="str">
        <f t="shared" si="12"/>
        <v/>
      </c>
      <c r="N133" s="74" t="str">
        <f t="shared" si="12"/>
        <v/>
      </c>
      <c r="O133" s="63"/>
      <c r="P133" s="75" t="str">
        <f t="shared" si="13"/>
        <v/>
      </c>
      <c r="Q133" s="76" t="str">
        <f t="shared" si="13"/>
        <v/>
      </c>
      <c r="R133" s="76" t="str">
        <f t="shared" si="13"/>
        <v/>
      </c>
      <c r="S133" s="76" t="str">
        <f t="shared" si="13"/>
        <v/>
      </c>
      <c r="T133" s="76" t="str">
        <f t="shared" si="13"/>
        <v/>
      </c>
      <c r="U133" s="76" t="str">
        <f t="shared" si="13"/>
        <v/>
      </c>
      <c r="V133" s="76" t="str">
        <f t="shared" si="13"/>
        <v/>
      </c>
      <c r="W133" s="76" t="str">
        <f t="shared" si="13"/>
        <v/>
      </c>
      <c r="X133" s="76" t="str">
        <f t="shared" si="13"/>
        <v/>
      </c>
      <c r="Y133" s="77" t="str">
        <f t="shared" si="13"/>
        <v/>
      </c>
      <c r="Z133" s="31"/>
    </row>
    <row r="134" spans="1:26" s="32" customFormat="1" ht="21" customHeight="1" x14ac:dyDescent="0.25">
      <c r="A134" s="33"/>
      <c r="B134" s="34"/>
      <c r="C134" s="35"/>
      <c r="D134" s="34"/>
      <c r="E134" s="34"/>
      <c r="F134" s="36"/>
      <c r="G134" s="63"/>
      <c r="H134" s="71">
        <f t="shared" si="11"/>
        <v>210000</v>
      </c>
      <c r="I134" s="63"/>
      <c r="J134" s="72" t="str">
        <f t="shared" si="12"/>
        <v/>
      </c>
      <c r="K134" s="73" t="str">
        <f t="shared" si="12"/>
        <v/>
      </c>
      <c r="L134" s="73" t="str">
        <f t="shared" si="12"/>
        <v/>
      </c>
      <c r="M134" s="73" t="str">
        <f t="shared" si="12"/>
        <v/>
      </c>
      <c r="N134" s="74" t="str">
        <f t="shared" si="12"/>
        <v/>
      </c>
      <c r="O134" s="63"/>
      <c r="P134" s="75" t="str">
        <f t="shared" si="13"/>
        <v/>
      </c>
      <c r="Q134" s="76" t="str">
        <f t="shared" si="13"/>
        <v/>
      </c>
      <c r="R134" s="76" t="str">
        <f t="shared" si="13"/>
        <v/>
      </c>
      <c r="S134" s="76" t="str">
        <f t="shared" si="13"/>
        <v/>
      </c>
      <c r="T134" s="76" t="str">
        <f t="shared" si="13"/>
        <v/>
      </c>
      <c r="U134" s="76" t="str">
        <f t="shared" si="13"/>
        <v/>
      </c>
      <c r="V134" s="76" t="str">
        <f t="shared" si="13"/>
        <v/>
      </c>
      <c r="W134" s="76" t="str">
        <f t="shared" si="13"/>
        <v/>
      </c>
      <c r="X134" s="76" t="str">
        <f t="shared" si="13"/>
        <v/>
      </c>
      <c r="Y134" s="77" t="str">
        <f t="shared" si="13"/>
        <v/>
      </c>
      <c r="Z134" s="31"/>
    </row>
    <row r="135" spans="1:26" s="32" customFormat="1" ht="21" customHeight="1" x14ac:dyDescent="0.25">
      <c r="A135" s="33"/>
      <c r="B135" s="34"/>
      <c r="C135" s="35"/>
      <c r="D135" s="34"/>
      <c r="E135" s="34"/>
      <c r="F135" s="36"/>
      <c r="G135" s="63"/>
      <c r="H135" s="71">
        <f t="shared" si="11"/>
        <v>210000</v>
      </c>
      <c r="I135" s="63"/>
      <c r="J135" s="72" t="str">
        <f t="shared" si="12"/>
        <v/>
      </c>
      <c r="K135" s="73" t="str">
        <f t="shared" si="12"/>
        <v/>
      </c>
      <c r="L135" s="73" t="str">
        <f t="shared" si="12"/>
        <v/>
      </c>
      <c r="M135" s="73" t="str">
        <f t="shared" si="12"/>
        <v/>
      </c>
      <c r="N135" s="74" t="str">
        <f t="shared" si="12"/>
        <v/>
      </c>
      <c r="O135" s="63"/>
      <c r="P135" s="75" t="str">
        <f t="shared" si="13"/>
        <v/>
      </c>
      <c r="Q135" s="76" t="str">
        <f t="shared" si="13"/>
        <v/>
      </c>
      <c r="R135" s="76" t="str">
        <f t="shared" si="13"/>
        <v/>
      </c>
      <c r="S135" s="76" t="str">
        <f t="shared" si="13"/>
        <v/>
      </c>
      <c r="T135" s="76" t="str">
        <f t="shared" si="13"/>
        <v/>
      </c>
      <c r="U135" s="76" t="str">
        <f t="shared" si="13"/>
        <v/>
      </c>
      <c r="V135" s="76" t="str">
        <f t="shared" si="13"/>
        <v/>
      </c>
      <c r="W135" s="76" t="str">
        <f t="shared" si="13"/>
        <v/>
      </c>
      <c r="X135" s="76" t="str">
        <f t="shared" si="13"/>
        <v/>
      </c>
      <c r="Y135" s="77" t="str">
        <f t="shared" si="13"/>
        <v/>
      </c>
      <c r="Z135" s="31"/>
    </row>
    <row r="136" spans="1:26" s="32" customFormat="1" ht="21" customHeight="1" x14ac:dyDescent="0.25">
      <c r="A136" s="33"/>
      <c r="B136" s="34"/>
      <c r="C136" s="35"/>
      <c r="D136" s="34"/>
      <c r="E136" s="34"/>
      <c r="F136" s="36"/>
      <c r="G136" s="63"/>
      <c r="H136" s="71">
        <f t="shared" si="11"/>
        <v>210000</v>
      </c>
      <c r="I136" s="63"/>
      <c r="J136" s="72" t="str">
        <f t="shared" si="12"/>
        <v/>
      </c>
      <c r="K136" s="73" t="str">
        <f t="shared" si="12"/>
        <v/>
      </c>
      <c r="L136" s="73" t="str">
        <f t="shared" si="12"/>
        <v/>
      </c>
      <c r="M136" s="73" t="str">
        <f t="shared" si="12"/>
        <v/>
      </c>
      <c r="N136" s="74" t="str">
        <f t="shared" si="12"/>
        <v/>
      </c>
      <c r="O136" s="63"/>
      <c r="P136" s="75" t="str">
        <f t="shared" si="13"/>
        <v/>
      </c>
      <c r="Q136" s="76" t="str">
        <f t="shared" si="13"/>
        <v/>
      </c>
      <c r="R136" s="76" t="str">
        <f t="shared" si="13"/>
        <v/>
      </c>
      <c r="S136" s="76" t="str">
        <f t="shared" si="13"/>
        <v/>
      </c>
      <c r="T136" s="76" t="str">
        <f t="shared" si="13"/>
        <v/>
      </c>
      <c r="U136" s="76" t="str">
        <f t="shared" si="13"/>
        <v/>
      </c>
      <c r="V136" s="76" t="str">
        <f t="shared" si="13"/>
        <v/>
      </c>
      <c r="W136" s="76" t="str">
        <f t="shared" si="13"/>
        <v/>
      </c>
      <c r="X136" s="76" t="str">
        <f t="shared" si="13"/>
        <v/>
      </c>
      <c r="Y136" s="77" t="str">
        <f t="shared" si="13"/>
        <v/>
      </c>
      <c r="Z136" s="31"/>
    </row>
    <row r="137" spans="1:26" s="32" customFormat="1" ht="21" customHeight="1" x14ac:dyDescent="0.25">
      <c r="A137" s="33"/>
      <c r="B137" s="34"/>
      <c r="C137" s="35"/>
      <c r="D137" s="34"/>
      <c r="E137" s="34"/>
      <c r="F137" s="36"/>
      <c r="G137" s="63"/>
      <c r="H137" s="71">
        <f t="shared" si="11"/>
        <v>210000</v>
      </c>
      <c r="I137" s="63"/>
      <c r="J137" s="72" t="str">
        <f t="shared" si="12"/>
        <v/>
      </c>
      <c r="K137" s="73" t="str">
        <f t="shared" si="12"/>
        <v/>
      </c>
      <c r="L137" s="73" t="str">
        <f t="shared" si="12"/>
        <v/>
      </c>
      <c r="M137" s="73" t="str">
        <f t="shared" si="12"/>
        <v/>
      </c>
      <c r="N137" s="74" t="str">
        <f t="shared" si="12"/>
        <v/>
      </c>
      <c r="O137" s="63"/>
      <c r="P137" s="75" t="str">
        <f t="shared" si="13"/>
        <v/>
      </c>
      <c r="Q137" s="76" t="str">
        <f t="shared" si="13"/>
        <v/>
      </c>
      <c r="R137" s="76" t="str">
        <f t="shared" si="13"/>
        <v/>
      </c>
      <c r="S137" s="76" t="str">
        <f t="shared" si="13"/>
        <v/>
      </c>
      <c r="T137" s="76" t="str">
        <f t="shared" si="13"/>
        <v/>
      </c>
      <c r="U137" s="76" t="str">
        <f t="shared" si="13"/>
        <v/>
      </c>
      <c r="V137" s="76" t="str">
        <f t="shared" si="13"/>
        <v/>
      </c>
      <c r="W137" s="76" t="str">
        <f t="shared" si="13"/>
        <v/>
      </c>
      <c r="X137" s="76" t="str">
        <f t="shared" si="13"/>
        <v/>
      </c>
      <c r="Y137" s="77" t="str">
        <f t="shared" si="13"/>
        <v/>
      </c>
      <c r="Z137" s="31"/>
    </row>
    <row r="138" spans="1:26" s="32" customFormat="1" ht="21" customHeight="1" x14ac:dyDescent="0.25">
      <c r="A138" s="33"/>
      <c r="B138" s="34"/>
      <c r="C138" s="35"/>
      <c r="D138" s="34"/>
      <c r="E138" s="34"/>
      <c r="F138" s="36"/>
      <c r="G138" s="63"/>
      <c r="H138" s="71">
        <f t="shared" si="11"/>
        <v>210000</v>
      </c>
      <c r="I138" s="63"/>
      <c r="J138" s="72" t="str">
        <f t="shared" si="12"/>
        <v/>
      </c>
      <c r="K138" s="73" t="str">
        <f t="shared" si="12"/>
        <v/>
      </c>
      <c r="L138" s="73" t="str">
        <f t="shared" si="12"/>
        <v/>
      </c>
      <c r="M138" s="73" t="str">
        <f t="shared" si="12"/>
        <v/>
      </c>
      <c r="N138" s="74" t="str">
        <f t="shared" si="12"/>
        <v/>
      </c>
      <c r="O138" s="63"/>
      <c r="P138" s="75" t="str">
        <f t="shared" si="13"/>
        <v/>
      </c>
      <c r="Q138" s="76" t="str">
        <f t="shared" si="13"/>
        <v/>
      </c>
      <c r="R138" s="76" t="str">
        <f t="shared" si="13"/>
        <v/>
      </c>
      <c r="S138" s="76" t="str">
        <f t="shared" si="13"/>
        <v/>
      </c>
      <c r="T138" s="76" t="str">
        <f t="shared" si="13"/>
        <v/>
      </c>
      <c r="U138" s="76" t="str">
        <f t="shared" si="13"/>
        <v/>
      </c>
      <c r="V138" s="76" t="str">
        <f t="shared" si="13"/>
        <v/>
      </c>
      <c r="W138" s="76" t="str">
        <f t="shared" si="13"/>
        <v/>
      </c>
      <c r="X138" s="76" t="str">
        <f t="shared" si="13"/>
        <v/>
      </c>
      <c r="Y138" s="77" t="str">
        <f t="shared" si="13"/>
        <v/>
      </c>
      <c r="Z138" s="31"/>
    </row>
    <row r="139" spans="1:26" s="32" customFormat="1" ht="21" customHeight="1" x14ac:dyDescent="0.25">
      <c r="A139" s="33"/>
      <c r="B139" s="34"/>
      <c r="C139" s="35"/>
      <c r="D139" s="34"/>
      <c r="E139" s="34"/>
      <c r="F139" s="36"/>
      <c r="G139" s="63"/>
      <c r="H139" s="71">
        <f t="shared" si="11"/>
        <v>210000</v>
      </c>
      <c r="I139" s="63"/>
      <c r="J139" s="72" t="str">
        <f t="shared" si="12"/>
        <v/>
      </c>
      <c r="K139" s="73" t="str">
        <f t="shared" si="12"/>
        <v/>
      </c>
      <c r="L139" s="73" t="str">
        <f t="shared" si="12"/>
        <v/>
      </c>
      <c r="M139" s="73" t="str">
        <f t="shared" si="12"/>
        <v/>
      </c>
      <c r="N139" s="74" t="str">
        <f t="shared" si="12"/>
        <v/>
      </c>
      <c r="O139" s="63"/>
      <c r="P139" s="75" t="str">
        <f t="shared" si="13"/>
        <v/>
      </c>
      <c r="Q139" s="76" t="str">
        <f t="shared" si="13"/>
        <v/>
      </c>
      <c r="R139" s="76" t="str">
        <f t="shared" si="13"/>
        <v/>
      </c>
      <c r="S139" s="76" t="str">
        <f t="shared" si="13"/>
        <v/>
      </c>
      <c r="T139" s="76" t="str">
        <f t="shared" si="13"/>
        <v/>
      </c>
      <c r="U139" s="76" t="str">
        <f t="shared" si="13"/>
        <v/>
      </c>
      <c r="V139" s="76" t="str">
        <f t="shared" si="13"/>
        <v/>
      </c>
      <c r="W139" s="76" t="str">
        <f t="shared" si="13"/>
        <v/>
      </c>
      <c r="X139" s="76" t="str">
        <f t="shared" si="13"/>
        <v/>
      </c>
      <c r="Y139" s="77" t="str">
        <f t="shared" si="13"/>
        <v/>
      </c>
      <c r="Z139" s="31"/>
    </row>
    <row r="140" spans="1:26" s="32" customFormat="1" ht="21" customHeight="1" x14ac:dyDescent="0.25">
      <c r="A140" s="33"/>
      <c r="B140" s="34"/>
      <c r="C140" s="35"/>
      <c r="D140" s="34"/>
      <c r="E140" s="34"/>
      <c r="F140" s="36"/>
      <c r="G140" s="63"/>
      <c r="H140" s="71">
        <f t="shared" si="11"/>
        <v>210000</v>
      </c>
      <c r="I140" s="63"/>
      <c r="J140" s="72" t="str">
        <f t="shared" si="12"/>
        <v/>
      </c>
      <c r="K140" s="73" t="str">
        <f t="shared" si="12"/>
        <v/>
      </c>
      <c r="L140" s="73" t="str">
        <f t="shared" si="12"/>
        <v/>
      </c>
      <c r="M140" s="73" t="str">
        <f t="shared" si="12"/>
        <v/>
      </c>
      <c r="N140" s="74" t="str">
        <f t="shared" si="12"/>
        <v/>
      </c>
      <c r="O140" s="63"/>
      <c r="P140" s="75" t="str">
        <f t="shared" si="13"/>
        <v/>
      </c>
      <c r="Q140" s="76" t="str">
        <f t="shared" si="13"/>
        <v/>
      </c>
      <c r="R140" s="76" t="str">
        <f t="shared" si="13"/>
        <v/>
      </c>
      <c r="S140" s="76" t="str">
        <f t="shared" si="13"/>
        <v/>
      </c>
      <c r="T140" s="76" t="str">
        <f t="shared" si="13"/>
        <v/>
      </c>
      <c r="U140" s="76" t="str">
        <f t="shared" ref="P140:Y165" si="14">IF($E140=U$5,$F140,"")</f>
        <v/>
      </c>
      <c r="V140" s="76" t="str">
        <f t="shared" si="14"/>
        <v/>
      </c>
      <c r="W140" s="76" t="str">
        <f t="shared" si="14"/>
        <v/>
      </c>
      <c r="X140" s="76" t="str">
        <f t="shared" si="14"/>
        <v/>
      </c>
      <c r="Y140" s="77" t="str">
        <f t="shared" si="14"/>
        <v/>
      </c>
      <c r="Z140" s="31"/>
    </row>
    <row r="141" spans="1:26" s="32" customFormat="1" ht="21" customHeight="1" x14ac:dyDescent="0.25">
      <c r="A141" s="33"/>
      <c r="B141" s="34"/>
      <c r="C141" s="35"/>
      <c r="D141" s="34"/>
      <c r="E141" s="34"/>
      <c r="F141" s="36"/>
      <c r="G141" s="63"/>
      <c r="H141" s="71">
        <f t="shared" si="11"/>
        <v>210000</v>
      </c>
      <c r="I141" s="63"/>
      <c r="J141" s="72" t="str">
        <f t="shared" si="12"/>
        <v/>
      </c>
      <c r="K141" s="73" t="str">
        <f t="shared" si="12"/>
        <v/>
      </c>
      <c r="L141" s="73" t="str">
        <f t="shared" si="12"/>
        <v/>
      </c>
      <c r="M141" s="73" t="str">
        <f t="shared" si="12"/>
        <v/>
      </c>
      <c r="N141" s="74" t="str">
        <f t="shared" si="12"/>
        <v/>
      </c>
      <c r="O141" s="63"/>
      <c r="P141" s="75" t="str">
        <f t="shared" si="14"/>
        <v/>
      </c>
      <c r="Q141" s="76" t="str">
        <f t="shared" si="14"/>
        <v/>
      </c>
      <c r="R141" s="76" t="str">
        <f t="shared" si="14"/>
        <v/>
      </c>
      <c r="S141" s="76" t="str">
        <f t="shared" si="14"/>
        <v/>
      </c>
      <c r="T141" s="76" t="str">
        <f t="shared" si="14"/>
        <v/>
      </c>
      <c r="U141" s="76" t="str">
        <f t="shared" si="14"/>
        <v/>
      </c>
      <c r="V141" s="76" t="str">
        <f t="shared" si="14"/>
        <v/>
      </c>
      <c r="W141" s="76" t="str">
        <f t="shared" si="14"/>
        <v/>
      </c>
      <c r="X141" s="76" t="str">
        <f t="shared" si="14"/>
        <v/>
      </c>
      <c r="Y141" s="77" t="str">
        <f t="shared" si="14"/>
        <v/>
      </c>
      <c r="Z141" s="31"/>
    </row>
    <row r="142" spans="1:26" s="32" customFormat="1" ht="21" customHeight="1" x14ac:dyDescent="0.25">
      <c r="A142" s="33"/>
      <c r="B142" s="34"/>
      <c r="C142" s="35"/>
      <c r="D142" s="34"/>
      <c r="E142" s="34"/>
      <c r="F142" s="36"/>
      <c r="G142" s="63"/>
      <c r="H142" s="71">
        <f t="shared" si="11"/>
        <v>210000</v>
      </c>
      <c r="I142" s="63"/>
      <c r="J142" s="72" t="str">
        <f t="shared" si="12"/>
        <v/>
      </c>
      <c r="K142" s="73" t="str">
        <f t="shared" si="12"/>
        <v/>
      </c>
      <c r="L142" s="73" t="str">
        <f t="shared" si="12"/>
        <v/>
      </c>
      <c r="M142" s="73" t="str">
        <f t="shared" si="12"/>
        <v/>
      </c>
      <c r="N142" s="74" t="str">
        <f t="shared" si="12"/>
        <v/>
      </c>
      <c r="O142" s="63"/>
      <c r="P142" s="75" t="str">
        <f t="shared" si="14"/>
        <v/>
      </c>
      <c r="Q142" s="76" t="str">
        <f t="shared" si="14"/>
        <v/>
      </c>
      <c r="R142" s="76" t="str">
        <f t="shared" si="14"/>
        <v/>
      </c>
      <c r="S142" s="76" t="str">
        <f t="shared" si="14"/>
        <v/>
      </c>
      <c r="T142" s="76" t="str">
        <f t="shared" si="14"/>
        <v/>
      </c>
      <c r="U142" s="76" t="str">
        <f t="shared" si="14"/>
        <v/>
      </c>
      <c r="V142" s="76" t="str">
        <f t="shared" si="14"/>
        <v/>
      </c>
      <c r="W142" s="76" t="str">
        <f t="shared" si="14"/>
        <v/>
      </c>
      <c r="X142" s="76" t="str">
        <f t="shared" si="14"/>
        <v/>
      </c>
      <c r="Y142" s="77" t="str">
        <f t="shared" si="14"/>
        <v/>
      </c>
      <c r="Z142" s="31"/>
    </row>
    <row r="143" spans="1:26" s="32" customFormat="1" ht="21" customHeight="1" x14ac:dyDescent="0.25">
      <c r="A143" s="33"/>
      <c r="B143" s="34"/>
      <c r="C143" s="35"/>
      <c r="D143" s="34"/>
      <c r="E143" s="34"/>
      <c r="F143" s="36"/>
      <c r="G143" s="63"/>
      <c r="H143" s="71">
        <f t="shared" si="11"/>
        <v>210000</v>
      </c>
      <c r="I143" s="63"/>
      <c r="J143" s="72" t="str">
        <f t="shared" si="12"/>
        <v/>
      </c>
      <c r="K143" s="73" t="str">
        <f t="shared" si="12"/>
        <v/>
      </c>
      <c r="L143" s="73" t="str">
        <f t="shared" si="12"/>
        <v/>
      </c>
      <c r="M143" s="73" t="str">
        <f t="shared" si="12"/>
        <v/>
      </c>
      <c r="N143" s="74" t="str">
        <f t="shared" si="12"/>
        <v/>
      </c>
      <c r="O143" s="63"/>
      <c r="P143" s="75" t="str">
        <f t="shared" si="14"/>
        <v/>
      </c>
      <c r="Q143" s="76" t="str">
        <f t="shared" si="14"/>
        <v/>
      </c>
      <c r="R143" s="76" t="str">
        <f t="shared" si="14"/>
        <v/>
      </c>
      <c r="S143" s="76" t="str">
        <f t="shared" si="14"/>
        <v/>
      </c>
      <c r="T143" s="76" t="str">
        <f t="shared" si="14"/>
        <v/>
      </c>
      <c r="U143" s="76" t="str">
        <f t="shared" si="14"/>
        <v/>
      </c>
      <c r="V143" s="76" t="str">
        <f t="shared" si="14"/>
        <v/>
      </c>
      <c r="W143" s="76" t="str">
        <f t="shared" si="14"/>
        <v/>
      </c>
      <c r="X143" s="76" t="str">
        <f t="shared" si="14"/>
        <v/>
      </c>
      <c r="Y143" s="77" t="str">
        <f t="shared" si="14"/>
        <v/>
      </c>
      <c r="Z143" s="31"/>
    </row>
    <row r="144" spans="1:26" s="32" customFormat="1" ht="21" customHeight="1" x14ac:dyDescent="0.25">
      <c r="A144" s="33"/>
      <c r="B144" s="34"/>
      <c r="C144" s="35"/>
      <c r="D144" s="34"/>
      <c r="E144" s="34"/>
      <c r="F144" s="36"/>
      <c r="G144" s="63"/>
      <c r="H144" s="71">
        <f t="shared" si="11"/>
        <v>210000</v>
      </c>
      <c r="I144" s="63"/>
      <c r="J144" s="72" t="str">
        <f t="shared" si="12"/>
        <v/>
      </c>
      <c r="K144" s="73" t="str">
        <f t="shared" si="12"/>
        <v/>
      </c>
      <c r="L144" s="73" t="str">
        <f t="shared" si="12"/>
        <v/>
      </c>
      <c r="M144" s="73" t="str">
        <f t="shared" si="12"/>
        <v/>
      </c>
      <c r="N144" s="74" t="str">
        <f t="shared" si="12"/>
        <v/>
      </c>
      <c r="O144" s="63"/>
      <c r="P144" s="75" t="str">
        <f t="shared" si="14"/>
        <v/>
      </c>
      <c r="Q144" s="76" t="str">
        <f t="shared" si="14"/>
        <v/>
      </c>
      <c r="R144" s="76" t="str">
        <f t="shared" si="14"/>
        <v/>
      </c>
      <c r="S144" s="76" t="str">
        <f t="shared" si="14"/>
        <v/>
      </c>
      <c r="T144" s="76" t="str">
        <f t="shared" si="14"/>
        <v/>
      </c>
      <c r="U144" s="76" t="str">
        <f t="shared" si="14"/>
        <v/>
      </c>
      <c r="V144" s="76" t="str">
        <f t="shared" si="14"/>
        <v/>
      </c>
      <c r="W144" s="76" t="str">
        <f t="shared" si="14"/>
        <v/>
      </c>
      <c r="X144" s="76" t="str">
        <f t="shared" si="14"/>
        <v/>
      </c>
      <c r="Y144" s="77" t="str">
        <f t="shared" si="14"/>
        <v/>
      </c>
      <c r="Z144" s="31"/>
    </row>
    <row r="145" spans="1:26" s="32" customFormat="1" ht="21" customHeight="1" x14ac:dyDescent="0.25">
      <c r="A145" s="33"/>
      <c r="B145" s="34"/>
      <c r="C145" s="35"/>
      <c r="D145" s="34"/>
      <c r="E145" s="34"/>
      <c r="F145" s="36"/>
      <c r="G145" s="63"/>
      <c r="H145" s="71">
        <f t="shared" si="11"/>
        <v>210000</v>
      </c>
      <c r="I145" s="63"/>
      <c r="J145" s="72" t="str">
        <f t="shared" si="12"/>
        <v/>
      </c>
      <c r="K145" s="73" t="str">
        <f t="shared" si="12"/>
        <v/>
      </c>
      <c r="L145" s="73" t="str">
        <f t="shared" si="12"/>
        <v/>
      </c>
      <c r="M145" s="73" t="str">
        <f t="shared" si="12"/>
        <v/>
      </c>
      <c r="N145" s="74" t="str">
        <f t="shared" si="12"/>
        <v/>
      </c>
      <c r="O145" s="63"/>
      <c r="P145" s="75" t="str">
        <f t="shared" si="14"/>
        <v/>
      </c>
      <c r="Q145" s="76" t="str">
        <f t="shared" si="14"/>
        <v/>
      </c>
      <c r="R145" s="76" t="str">
        <f t="shared" si="14"/>
        <v/>
      </c>
      <c r="S145" s="76" t="str">
        <f t="shared" si="14"/>
        <v/>
      </c>
      <c r="T145" s="76" t="str">
        <f t="shared" si="14"/>
        <v/>
      </c>
      <c r="U145" s="76" t="str">
        <f t="shared" si="14"/>
        <v/>
      </c>
      <c r="V145" s="76" t="str">
        <f t="shared" si="14"/>
        <v/>
      </c>
      <c r="W145" s="76" t="str">
        <f t="shared" si="14"/>
        <v/>
      </c>
      <c r="X145" s="76" t="str">
        <f t="shared" si="14"/>
        <v/>
      </c>
      <c r="Y145" s="77" t="str">
        <f t="shared" si="14"/>
        <v/>
      </c>
      <c r="Z145" s="31"/>
    </row>
    <row r="146" spans="1:26" s="32" customFormat="1" ht="21" customHeight="1" x14ac:dyDescent="0.25">
      <c r="A146" s="33"/>
      <c r="B146" s="34"/>
      <c r="C146" s="35"/>
      <c r="D146" s="34"/>
      <c r="E146" s="34"/>
      <c r="F146" s="36"/>
      <c r="G146" s="63"/>
      <c r="H146" s="71">
        <f t="shared" si="11"/>
        <v>210000</v>
      </c>
      <c r="I146" s="63"/>
      <c r="J146" s="72" t="str">
        <f t="shared" si="12"/>
        <v/>
      </c>
      <c r="K146" s="73" t="str">
        <f t="shared" si="12"/>
        <v/>
      </c>
      <c r="L146" s="73" t="str">
        <f t="shared" si="12"/>
        <v/>
      </c>
      <c r="M146" s="73" t="str">
        <f t="shared" si="12"/>
        <v/>
      </c>
      <c r="N146" s="74" t="str">
        <f t="shared" si="12"/>
        <v/>
      </c>
      <c r="O146" s="63"/>
      <c r="P146" s="75" t="str">
        <f t="shared" si="14"/>
        <v/>
      </c>
      <c r="Q146" s="76" t="str">
        <f t="shared" si="14"/>
        <v/>
      </c>
      <c r="R146" s="76" t="str">
        <f t="shared" si="14"/>
        <v/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str">
        <f t="shared" si="14"/>
        <v/>
      </c>
      <c r="X146" s="76" t="str">
        <f t="shared" si="14"/>
        <v/>
      </c>
      <c r="Y146" s="77" t="str">
        <f t="shared" si="14"/>
        <v/>
      </c>
      <c r="Z146" s="31"/>
    </row>
    <row r="147" spans="1:26" s="32" customFormat="1" ht="21" customHeight="1" x14ac:dyDescent="0.25">
      <c r="A147" s="33"/>
      <c r="B147" s="34"/>
      <c r="C147" s="35"/>
      <c r="D147" s="34"/>
      <c r="E147" s="34"/>
      <c r="F147" s="36"/>
      <c r="G147" s="63"/>
      <c r="H147" s="71">
        <f t="shared" si="11"/>
        <v>210000</v>
      </c>
      <c r="I147" s="63"/>
      <c r="J147" s="72" t="str">
        <f t="shared" si="12"/>
        <v/>
      </c>
      <c r="K147" s="73" t="str">
        <f t="shared" si="12"/>
        <v/>
      </c>
      <c r="L147" s="73" t="str">
        <f t="shared" si="12"/>
        <v/>
      </c>
      <c r="M147" s="73" t="str">
        <f t="shared" si="12"/>
        <v/>
      </c>
      <c r="N147" s="74" t="str">
        <f t="shared" si="12"/>
        <v/>
      </c>
      <c r="O147" s="63"/>
      <c r="P147" s="75" t="str">
        <f t="shared" si="14"/>
        <v/>
      </c>
      <c r="Q147" s="76" t="str">
        <f t="shared" si="14"/>
        <v/>
      </c>
      <c r="R147" s="76" t="str">
        <f t="shared" si="14"/>
        <v/>
      </c>
      <c r="S147" s="76" t="str">
        <f t="shared" si="14"/>
        <v/>
      </c>
      <c r="T147" s="76" t="str">
        <f t="shared" si="14"/>
        <v/>
      </c>
      <c r="U147" s="76" t="str">
        <f t="shared" si="14"/>
        <v/>
      </c>
      <c r="V147" s="76" t="str">
        <f t="shared" si="14"/>
        <v/>
      </c>
      <c r="W147" s="76" t="str">
        <f t="shared" si="14"/>
        <v/>
      </c>
      <c r="X147" s="76" t="str">
        <f t="shared" si="14"/>
        <v/>
      </c>
      <c r="Y147" s="77" t="str">
        <f t="shared" si="14"/>
        <v/>
      </c>
      <c r="Z147" s="31"/>
    </row>
    <row r="148" spans="1:26" s="32" customFormat="1" ht="21" customHeight="1" x14ac:dyDescent="0.25">
      <c r="A148" s="33"/>
      <c r="B148" s="34"/>
      <c r="C148" s="35"/>
      <c r="D148" s="34"/>
      <c r="E148" s="34"/>
      <c r="F148" s="36"/>
      <c r="G148" s="63"/>
      <c r="H148" s="71">
        <f t="shared" si="11"/>
        <v>210000</v>
      </c>
      <c r="I148" s="63"/>
      <c r="J148" s="72" t="str">
        <f t="shared" si="12"/>
        <v/>
      </c>
      <c r="K148" s="73" t="str">
        <f t="shared" si="12"/>
        <v/>
      </c>
      <c r="L148" s="73" t="str">
        <f t="shared" si="12"/>
        <v/>
      </c>
      <c r="M148" s="73" t="str">
        <f t="shared" si="12"/>
        <v/>
      </c>
      <c r="N148" s="74" t="str">
        <f t="shared" si="12"/>
        <v/>
      </c>
      <c r="O148" s="63"/>
      <c r="P148" s="75" t="str">
        <f t="shared" si="14"/>
        <v/>
      </c>
      <c r="Q148" s="76" t="str">
        <f t="shared" si="14"/>
        <v/>
      </c>
      <c r="R148" s="76" t="str">
        <f t="shared" si="14"/>
        <v/>
      </c>
      <c r="S148" s="76" t="str">
        <f t="shared" si="14"/>
        <v/>
      </c>
      <c r="T148" s="76" t="str">
        <f t="shared" si="14"/>
        <v/>
      </c>
      <c r="U148" s="76" t="str">
        <f t="shared" si="14"/>
        <v/>
      </c>
      <c r="V148" s="76" t="str">
        <f t="shared" si="14"/>
        <v/>
      </c>
      <c r="W148" s="76" t="str">
        <f t="shared" si="14"/>
        <v/>
      </c>
      <c r="X148" s="76" t="str">
        <f t="shared" si="14"/>
        <v/>
      </c>
      <c r="Y148" s="77" t="str">
        <f t="shared" si="14"/>
        <v/>
      </c>
      <c r="Z148" s="31"/>
    </row>
    <row r="149" spans="1:26" s="32" customFormat="1" ht="21" customHeight="1" x14ac:dyDescent="0.25">
      <c r="A149" s="33"/>
      <c r="B149" s="34"/>
      <c r="C149" s="35"/>
      <c r="D149" s="34"/>
      <c r="E149" s="34"/>
      <c r="F149" s="36"/>
      <c r="G149" s="63"/>
      <c r="H149" s="71">
        <f t="shared" si="11"/>
        <v>210000</v>
      </c>
      <c r="I149" s="63"/>
      <c r="J149" s="72" t="str">
        <f t="shared" si="12"/>
        <v/>
      </c>
      <c r="K149" s="73" t="str">
        <f t="shared" si="12"/>
        <v/>
      </c>
      <c r="L149" s="73" t="str">
        <f t="shared" si="12"/>
        <v/>
      </c>
      <c r="M149" s="73" t="str">
        <f t="shared" si="12"/>
        <v/>
      </c>
      <c r="N149" s="74" t="str">
        <f t="shared" si="12"/>
        <v/>
      </c>
      <c r="O149" s="63"/>
      <c r="P149" s="75" t="str">
        <f t="shared" si="14"/>
        <v/>
      </c>
      <c r="Q149" s="76" t="str">
        <f t="shared" si="14"/>
        <v/>
      </c>
      <c r="R149" s="76" t="str">
        <f t="shared" si="14"/>
        <v/>
      </c>
      <c r="S149" s="76" t="str">
        <f t="shared" si="14"/>
        <v/>
      </c>
      <c r="T149" s="76" t="str">
        <f t="shared" si="14"/>
        <v/>
      </c>
      <c r="U149" s="76" t="str">
        <f t="shared" si="14"/>
        <v/>
      </c>
      <c r="V149" s="76" t="str">
        <f t="shared" si="14"/>
        <v/>
      </c>
      <c r="W149" s="76" t="str">
        <f t="shared" si="14"/>
        <v/>
      </c>
      <c r="X149" s="76" t="str">
        <f t="shared" si="14"/>
        <v/>
      </c>
      <c r="Y149" s="77" t="str">
        <f t="shared" si="14"/>
        <v/>
      </c>
      <c r="Z149" s="31"/>
    </row>
    <row r="150" spans="1:26" s="32" customFormat="1" ht="21" customHeight="1" x14ac:dyDescent="0.25">
      <c r="A150" s="33"/>
      <c r="B150" s="34"/>
      <c r="C150" s="35"/>
      <c r="D150" s="34"/>
      <c r="E150" s="34"/>
      <c r="F150" s="36"/>
      <c r="G150" s="63"/>
      <c r="H150" s="71">
        <f t="shared" si="11"/>
        <v>210000</v>
      </c>
      <c r="I150" s="63"/>
      <c r="J150" s="72" t="str">
        <f t="shared" si="12"/>
        <v/>
      </c>
      <c r="K150" s="73" t="str">
        <f t="shared" si="12"/>
        <v/>
      </c>
      <c r="L150" s="73" t="str">
        <f t="shared" si="12"/>
        <v/>
      </c>
      <c r="M150" s="73" t="str">
        <f t="shared" si="12"/>
        <v/>
      </c>
      <c r="N150" s="74" t="str">
        <f t="shared" si="12"/>
        <v/>
      </c>
      <c r="O150" s="63"/>
      <c r="P150" s="75" t="str">
        <f t="shared" si="14"/>
        <v/>
      </c>
      <c r="Q150" s="76" t="str">
        <f t="shared" si="14"/>
        <v/>
      </c>
      <c r="R150" s="76" t="str">
        <f t="shared" si="14"/>
        <v/>
      </c>
      <c r="S150" s="76" t="str">
        <f t="shared" si="14"/>
        <v/>
      </c>
      <c r="T150" s="76" t="str">
        <f t="shared" si="14"/>
        <v/>
      </c>
      <c r="U150" s="76" t="str">
        <f t="shared" si="14"/>
        <v/>
      </c>
      <c r="V150" s="76" t="str">
        <f t="shared" si="14"/>
        <v/>
      </c>
      <c r="W150" s="76" t="str">
        <f t="shared" si="14"/>
        <v/>
      </c>
      <c r="X150" s="76" t="str">
        <f t="shared" si="14"/>
        <v/>
      </c>
      <c r="Y150" s="77" t="str">
        <f t="shared" si="14"/>
        <v/>
      </c>
      <c r="Z150" s="31"/>
    </row>
    <row r="151" spans="1:26" s="32" customFormat="1" ht="21" customHeight="1" x14ac:dyDescent="0.25">
      <c r="A151" s="33"/>
      <c r="B151" s="34"/>
      <c r="C151" s="35"/>
      <c r="D151" s="34"/>
      <c r="E151" s="34"/>
      <c r="F151" s="36"/>
      <c r="G151" s="63"/>
      <c r="H151" s="71">
        <f t="shared" si="11"/>
        <v>210000</v>
      </c>
      <c r="I151" s="63"/>
      <c r="J151" s="72" t="str">
        <f t="shared" si="12"/>
        <v/>
      </c>
      <c r="K151" s="73" t="str">
        <f t="shared" si="12"/>
        <v/>
      </c>
      <c r="L151" s="73" t="str">
        <f t="shared" si="12"/>
        <v/>
      </c>
      <c r="M151" s="73" t="str">
        <f t="shared" si="12"/>
        <v/>
      </c>
      <c r="N151" s="74" t="str">
        <f t="shared" si="12"/>
        <v/>
      </c>
      <c r="O151" s="63"/>
      <c r="P151" s="75" t="str">
        <f t="shared" si="14"/>
        <v/>
      </c>
      <c r="Q151" s="76" t="str">
        <f t="shared" si="14"/>
        <v/>
      </c>
      <c r="R151" s="76" t="str">
        <f t="shared" si="14"/>
        <v/>
      </c>
      <c r="S151" s="76" t="str">
        <f t="shared" si="14"/>
        <v/>
      </c>
      <c r="T151" s="76" t="str">
        <f t="shared" si="14"/>
        <v/>
      </c>
      <c r="U151" s="76" t="str">
        <f t="shared" si="14"/>
        <v/>
      </c>
      <c r="V151" s="76" t="str">
        <f t="shared" si="14"/>
        <v/>
      </c>
      <c r="W151" s="76" t="str">
        <f t="shared" si="14"/>
        <v/>
      </c>
      <c r="X151" s="76" t="str">
        <f t="shared" si="14"/>
        <v/>
      </c>
      <c r="Y151" s="77" t="str">
        <f t="shared" si="14"/>
        <v/>
      </c>
      <c r="Z151" s="31"/>
    </row>
    <row r="152" spans="1:26" s="32" customFormat="1" ht="21" customHeight="1" x14ac:dyDescent="0.25">
      <c r="A152" s="33"/>
      <c r="B152" s="34"/>
      <c r="C152" s="35"/>
      <c r="D152" s="34"/>
      <c r="E152" s="34"/>
      <c r="F152" s="36"/>
      <c r="G152" s="63"/>
      <c r="H152" s="71">
        <f t="shared" si="11"/>
        <v>210000</v>
      </c>
      <c r="I152" s="63"/>
      <c r="J152" s="72" t="str">
        <f t="shared" si="12"/>
        <v/>
      </c>
      <c r="K152" s="73" t="str">
        <f t="shared" si="12"/>
        <v/>
      </c>
      <c r="L152" s="73" t="str">
        <f t="shared" si="12"/>
        <v/>
      </c>
      <c r="M152" s="73" t="str">
        <f t="shared" si="12"/>
        <v/>
      </c>
      <c r="N152" s="74" t="str">
        <f t="shared" si="12"/>
        <v/>
      </c>
      <c r="O152" s="63"/>
      <c r="P152" s="75" t="str">
        <f t="shared" si="14"/>
        <v/>
      </c>
      <c r="Q152" s="76" t="str">
        <f t="shared" si="14"/>
        <v/>
      </c>
      <c r="R152" s="76" t="str">
        <f t="shared" si="14"/>
        <v/>
      </c>
      <c r="S152" s="76" t="str">
        <f t="shared" si="14"/>
        <v/>
      </c>
      <c r="T152" s="76" t="str">
        <f t="shared" si="14"/>
        <v/>
      </c>
      <c r="U152" s="76" t="str">
        <f t="shared" si="14"/>
        <v/>
      </c>
      <c r="V152" s="76" t="str">
        <f t="shared" si="14"/>
        <v/>
      </c>
      <c r="W152" s="76" t="str">
        <f t="shared" si="14"/>
        <v/>
      </c>
      <c r="X152" s="76" t="str">
        <f t="shared" si="14"/>
        <v/>
      </c>
      <c r="Y152" s="77" t="str">
        <f t="shared" si="14"/>
        <v/>
      </c>
      <c r="Z152" s="31"/>
    </row>
    <row r="153" spans="1:26" s="32" customFormat="1" ht="21" customHeight="1" x14ac:dyDescent="0.25">
      <c r="A153" s="33"/>
      <c r="B153" s="34"/>
      <c r="C153" s="35"/>
      <c r="D153" s="34"/>
      <c r="E153" s="34"/>
      <c r="F153" s="36"/>
      <c r="G153" s="63"/>
      <c r="H153" s="71">
        <f t="shared" si="11"/>
        <v>210000</v>
      </c>
      <c r="I153" s="63"/>
      <c r="J153" s="72" t="str">
        <f t="shared" si="12"/>
        <v/>
      </c>
      <c r="K153" s="73" t="str">
        <f t="shared" si="12"/>
        <v/>
      </c>
      <c r="L153" s="73" t="str">
        <f t="shared" si="12"/>
        <v/>
      </c>
      <c r="M153" s="73" t="str">
        <f t="shared" si="12"/>
        <v/>
      </c>
      <c r="N153" s="74" t="str">
        <f t="shared" si="12"/>
        <v/>
      </c>
      <c r="O153" s="63"/>
      <c r="P153" s="75" t="str">
        <f t="shared" si="14"/>
        <v/>
      </c>
      <c r="Q153" s="76" t="str">
        <f t="shared" si="14"/>
        <v/>
      </c>
      <c r="R153" s="76" t="str">
        <f t="shared" si="14"/>
        <v/>
      </c>
      <c r="S153" s="76" t="str">
        <f t="shared" si="14"/>
        <v/>
      </c>
      <c r="T153" s="76" t="str">
        <f t="shared" si="14"/>
        <v/>
      </c>
      <c r="U153" s="76" t="str">
        <f t="shared" si="14"/>
        <v/>
      </c>
      <c r="V153" s="76" t="str">
        <f t="shared" si="14"/>
        <v/>
      </c>
      <c r="W153" s="76" t="str">
        <f t="shared" si="14"/>
        <v/>
      </c>
      <c r="X153" s="76" t="str">
        <f t="shared" si="14"/>
        <v/>
      </c>
      <c r="Y153" s="77" t="str">
        <f t="shared" si="14"/>
        <v/>
      </c>
      <c r="Z153" s="31"/>
    </row>
    <row r="154" spans="1:26" s="32" customFormat="1" ht="21" customHeight="1" x14ac:dyDescent="0.25">
      <c r="A154" s="33"/>
      <c r="B154" s="34"/>
      <c r="C154" s="35"/>
      <c r="D154" s="34"/>
      <c r="E154" s="34"/>
      <c r="F154" s="36"/>
      <c r="G154" s="63"/>
      <c r="H154" s="71">
        <f t="shared" si="11"/>
        <v>210000</v>
      </c>
      <c r="I154" s="63"/>
      <c r="J154" s="72" t="str">
        <f t="shared" si="12"/>
        <v/>
      </c>
      <c r="K154" s="73" t="str">
        <f t="shared" si="12"/>
        <v/>
      </c>
      <c r="L154" s="73" t="str">
        <f t="shared" si="12"/>
        <v/>
      </c>
      <c r="M154" s="73" t="str">
        <f t="shared" si="12"/>
        <v/>
      </c>
      <c r="N154" s="74" t="str">
        <f t="shared" si="12"/>
        <v/>
      </c>
      <c r="O154" s="63"/>
      <c r="P154" s="75" t="str">
        <f t="shared" si="14"/>
        <v/>
      </c>
      <c r="Q154" s="76" t="str">
        <f t="shared" si="14"/>
        <v/>
      </c>
      <c r="R154" s="76" t="str">
        <f t="shared" si="14"/>
        <v/>
      </c>
      <c r="S154" s="76" t="str">
        <f t="shared" si="14"/>
        <v/>
      </c>
      <c r="T154" s="76" t="str">
        <f t="shared" si="14"/>
        <v/>
      </c>
      <c r="U154" s="76" t="str">
        <f t="shared" si="14"/>
        <v/>
      </c>
      <c r="V154" s="76" t="str">
        <f t="shared" si="14"/>
        <v/>
      </c>
      <c r="W154" s="76" t="str">
        <f t="shared" si="14"/>
        <v/>
      </c>
      <c r="X154" s="76" t="str">
        <f t="shared" si="14"/>
        <v/>
      </c>
      <c r="Y154" s="77" t="str">
        <f t="shared" si="14"/>
        <v/>
      </c>
      <c r="Z154" s="31"/>
    </row>
    <row r="155" spans="1:26" s="32" customFormat="1" ht="21" customHeight="1" x14ac:dyDescent="0.25">
      <c r="A155" s="33"/>
      <c r="B155" s="34"/>
      <c r="C155" s="35"/>
      <c r="D155" s="34"/>
      <c r="E155" s="34"/>
      <c r="F155" s="36"/>
      <c r="G155" s="63"/>
      <c r="H155" s="71">
        <f t="shared" si="11"/>
        <v>210000</v>
      </c>
      <c r="I155" s="63"/>
      <c r="J155" s="72" t="str">
        <f t="shared" si="12"/>
        <v/>
      </c>
      <c r="K155" s="73" t="str">
        <f t="shared" si="12"/>
        <v/>
      </c>
      <c r="L155" s="73" t="str">
        <f t="shared" si="12"/>
        <v/>
      </c>
      <c r="M155" s="73" t="str">
        <f t="shared" si="12"/>
        <v/>
      </c>
      <c r="N155" s="74" t="str">
        <f t="shared" si="12"/>
        <v/>
      </c>
      <c r="O155" s="63"/>
      <c r="P155" s="75" t="str">
        <f t="shared" si="14"/>
        <v/>
      </c>
      <c r="Q155" s="76" t="str">
        <f t="shared" si="14"/>
        <v/>
      </c>
      <c r="R155" s="76" t="str">
        <f t="shared" si="14"/>
        <v/>
      </c>
      <c r="S155" s="76" t="str">
        <f t="shared" si="14"/>
        <v/>
      </c>
      <c r="T155" s="76" t="str">
        <f t="shared" si="14"/>
        <v/>
      </c>
      <c r="U155" s="76" t="str">
        <f t="shared" si="14"/>
        <v/>
      </c>
      <c r="V155" s="76" t="str">
        <f t="shared" si="14"/>
        <v/>
      </c>
      <c r="W155" s="76" t="str">
        <f t="shared" si="14"/>
        <v/>
      </c>
      <c r="X155" s="76" t="str">
        <f t="shared" si="14"/>
        <v/>
      </c>
      <c r="Y155" s="77" t="str">
        <f t="shared" si="14"/>
        <v/>
      </c>
      <c r="Z155" s="31"/>
    </row>
    <row r="156" spans="1:26" s="32" customFormat="1" ht="21" customHeight="1" x14ac:dyDescent="0.25">
      <c r="A156" s="33"/>
      <c r="B156" s="34"/>
      <c r="C156" s="35"/>
      <c r="D156" s="34"/>
      <c r="E156" s="34"/>
      <c r="F156" s="36"/>
      <c r="G156" s="63"/>
      <c r="H156" s="71">
        <f t="shared" si="11"/>
        <v>210000</v>
      </c>
      <c r="I156" s="63"/>
      <c r="J156" s="72" t="str">
        <f t="shared" si="12"/>
        <v/>
      </c>
      <c r="K156" s="73" t="str">
        <f t="shared" si="12"/>
        <v/>
      </c>
      <c r="L156" s="73" t="str">
        <f t="shared" si="12"/>
        <v/>
      </c>
      <c r="M156" s="73" t="str">
        <f t="shared" si="12"/>
        <v/>
      </c>
      <c r="N156" s="74" t="str">
        <f t="shared" si="12"/>
        <v/>
      </c>
      <c r="O156" s="63"/>
      <c r="P156" s="75" t="str">
        <f t="shared" si="14"/>
        <v/>
      </c>
      <c r="Q156" s="76" t="str">
        <f t="shared" si="14"/>
        <v/>
      </c>
      <c r="R156" s="76" t="str">
        <f t="shared" si="14"/>
        <v/>
      </c>
      <c r="S156" s="76" t="str">
        <f t="shared" si="14"/>
        <v/>
      </c>
      <c r="T156" s="76" t="str">
        <f t="shared" si="14"/>
        <v/>
      </c>
      <c r="U156" s="76" t="str">
        <f t="shared" si="14"/>
        <v/>
      </c>
      <c r="V156" s="76" t="str">
        <f t="shared" si="14"/>
        <v/>
      </c>
      <c r="W156" s="76" t="str">
        <f t="shared" si="14"/>
        <v/>
      </c>
      <c r="X156" s="76" t="str">
        <f t="shared" si="14"/>
        <v/>
      </c>
      <c r="Y156" s="77" t="str">
        <f t="shared" si="14"/>
        <v/>
      </c>
      <c r="Z156" s="31"/>
    </row>
    <row r="157" spans="1:26" s="32" customFormat="1" ht="21" customHeight="1" x14ac:dyDescent="0.25">
      <c r="A157" s="33"/>
      <c r="B157" s="34"/>
      <c r="C157" s="35"/>
      <c r="D157" s="34"/>
      <c r="E157" s="34"/>
      <c r="F157" s="36"/>
      <c r="G157" s="63"/>
      <c r="H157" s="71">
        <f t="shared" si="11"/>
        <v>210000</v>
      </c>
      <c r="I157" s="63"/>
      <c r="J157" s="72" t="str">
        <f t="shared" si="12"/>
        <v/>
      </c>
      <c r="K157" s="73" t="str">
        <f t="shared" si="12"/>
        <v/>
      </c>
      <c r="L157" s="73" t="str">
        <f t="shared" si="12"/>
        <v/>
      </c>
      <c r="M157" s="73" t="str">
        <f t="shared" si="12"/>
        <v/>
      </c>
      <c r="N157" s="74" t="str">
        <f t="shared" si="12"/>
        <v/>
      </c>
      <c r="O157" s="63"/>
      <c r="P157" s="75" t="str">
        <f t="shared" si="14"/>
        <v/>
      </c>
      <c r="Q157" s="76" t="str">
        <f t="shared" si="14"/>
        <v/>
      </c>
      <c r="R157" s="76" t="str">
        <f t="shared" si="14"/>
        <v/>
      </c>
      <c r="S157" s="76" t="str">
        <f t="shared" si="14"/>
        <v/>
      </c>
      <c r="T157" s="76" t="str">
        <f t="shared" si="14"/>
        <v/>
      </c>
      <c r="U157" s="76" t="str">
        <f t="shared" si="14"/>
        <v/>
      </c>
      <c r="V157" s="76" t="str">
        <f t="shared" si="14"/>
        <v/>
      </c>
      <c r="W157" s="76" t="str">
        <f t="shared" si="14"/>
        <v/>
      </c>
      <c r="X157" s="76" t="str">
        <f t="shared" si="14"/>
        <v/>
      </c>
      <c r="Y157" s="77" t="str">
        <f t="shared" si="14"/>
        <v/>
      </c>
      <c r="Z157" s="31"/>
    </row>
    <row r="158" spans="1:26" s="32" customFormat="1" ht="21" customHeight="1" x14ac:dyDescent="0.25">
      <c r="A158" s="33"/>
      <c r="B158" s="34"/>
      <c r="C158" s="35"/>
      <c r="D158" s="34"/>
      <c r="E158" s="34"/>
      <c r="F158" s="36"/>
      <c r="G158" s="63"/>
      <c r="H158" s="71">
        <f t="shared" si="11"/>
        <v>210000</v>
      </c>
      <c r="I158" s="63"/>
      <c r="J158" s="72" t="str">
        <f t="shared" si="12"/>
        <v/>
      </c>
      <c r="K158" s="73" t="str">
        <f t="shared" si="12"/>
        <v/>
      </c>
      <c r="L158" s="73" t="str">
        <f t="shared" si="12"/>
        <v/>
      </c>
      <c r="M158" s="73" t="str">
        <f t="shared" si="12"/>
        <v/>
      </c>
      <c r="N158" s="74" t="str">
        <f t="shared" si="12"/>
        <v/>
      </c>
      <c r="O158" s="63"/>
      <c r="P158" s="75" t="str">
        <f t="shared" si="14"/>
        <v/>
      </c>
      <c r="Q158" s="76" t="str">
        <f t="shared" si="14"/>
        <v/>
      </c>
      <c r="R158" s="76" t="str">
        <f t="shared" si="14"/>
        <v/>
      </c>
      <c r="S158" s="76" t="str">
        <f t="shared" si="14"/>
        <v/>
      </c>
      <c r="T158" s="76" t="str">
        <f t="shared" si="14"/>
        <v/>
      </c>
      <c r="U158" s="76" t="str">
        <f t="shared" si="14"/>
        <v/>
      </c>
      <c r="V158" s="76" t="str">
        <f t="shared" si="14"/>
        <v/>
      </c>
      <c r="W158" s="76" t="str">
        <f t="shared" si="14"/>
        <v/>
      </c>
      <c r="X158" s="76" t="str">
        <f t="shared" si="14"/>
        <v/>
      </c>
      <c r="Y158" s="77" t="str">
        <f t="shared" si="14"/>
        <v/>
      </c>
      <c r="Z158" s="31"/>
    </row>
    <row r="159" spans="1:26" s="32" customFormat="1" ht="21" customHeight="1" x14ac:dyDescent="0.25">
      <c r="A159" s="33"/>
      <c r="B159" s="34"/>
      <c r="C159" s="35"/>
      <c r="D159" s="34"/>
      <c r="E159" s="34"/>
      <c r="F159" s="36"/>
      <c r="G159" s="63"/>
      <c r="H159" s="71">
        <f t="shared" si="11"/>
        <v>210000</v>
      </c>
      <c r="I159" s="63"/>
      <c r="J159" s="72" t="str">
        <f t="shared" si="12"/>
        <v/>
      </c>
      <c r="K159" s="73" t="str">
        <f t="shared" si="12"/>
        <v/>
      </c>
      <c r="L159" s="73" t="str">
        <f t="shared" si="12"/>
        <v/>
      </c>
      <c r="M159" s="73" t="str">
        <f t="shared" si="12"/>
        <v/>
      </c>
      <c r="N159" s="74" t="str">
        <f t="shared" si="12"/>
        <v/>
      </c>
      <c r="O159" s="63"/>
      <c r="P159" s="75" t="str">
        <f t="shared" si="14"/>
        <v/>
      </c>
      <c r="Q159" s="76" t="str">
        <f t="shared" si="14"/>
        <v/>
      </c>
      <c r="R159" s="76" t="str">
        <f t="shared" si="14"/>
        <v/>
      </c>
      <c r="S159" s="76" t="str">
        <f t="shared" si="14"/>
        <v/>
      </c>
      <c r="T159" s="76" t="str">
        <f t="shared" si="14"/>
        <v/>
      </c>
      <c r="U159" s="76" t="str">
        <f t="shared" si="14"/>
        <v/>
      </c>
      <c r="V159" s="76" t="str">
        <f t="shared" si="14"/>
        <v/>
      </c>
      <c r="W159" s="76" t="str">
        <f t="shared" si="14"/>
        <v/>
      </c>
      <c r="X159" s="76" t="str">
        <f t="shared" si="14"/>
        <v/>
      </c>
      <c r="Y159" s="77" t="str">
        <f t="shared" si="14"/>
        <v/>
      </c>
      <c r="Z159" s="31"/>
    </row>
    <row r="160" spans="1:26" s="32" customFormat="1" ht="21" customHeight="1" x14ac:dyDescent="0.25">
      <c r="A160" s="33"/>
      <c r="B160" s="34"/>
      <c r="C160" s="35"/>
      <c r="D160" s="34"/>
      <c r="E160" s="34"/>
      <c r="F160" s="36"/>
      <c r="G160" s="63"/>
      <c r="H160" s="71">
        <f t="shared" si="11"/>
        <v>210000</v>
      </c>
      <c r="I160" s="63"/>
      <c r="J160" s="72" t="str">
        <f t="shared" si="12"/>
        <v/>
      </c>
      <c r="K160" s="73" t="str">
        <f t="shared" si="12"/>
        <v/>
      </c>
      <c r="L160" s="73" t="str">
        <f t="shared" si="12"/>
        <v/>
      </c>
      <c r="M160" s="73" t="str">
        <f t="shared" si="12"/>
        <v/>
      </c>
      <c r="N160" s="74" t="str">
        <f t="shared" si="12"/>
        <v/>
      </c>
      <c r="O160" s="63"/>
      <c r="P160" s="75" t="str">
        <f t="shared" si="14"/>
        <v/>
      </c>
      <c r="Q160" s="76" t="str">
        <f t="shared" si="14"/>
        <v/>
      </c>
      <c r="R160" s="76" t="str">
        <f t="shared" si="14"/>
        <v/>
      </c>
      <c r="S160" s="76" t="str">
        <f t="shared" si="14"/>
        <v/>
      </c>
      <c r="T160" s="76" t="str">
        <f t="shared" si="14"/>
        <v/>
      </c>
      <c r="U160" s="76" t="str">
        <f t="shared" si="14"/>
        <v/>
      </c>
      <c r="V160" s="76" t="str">
        <f t="shared" si="14"/>
        <v/>
      </c>
      <c r="W160" s="76" t="str">
        <f t="shared" si="14"/>
        <v/>
      </c>
      <c r="X160" s="76" t="str">
        <f t="shared" si="14"/>
        <v/>
      </c>
      <c r="Y160" s="77" t="str">
        <f t="shared" si="14"/>
        <v/>
      </c>
      <c r="Z160" s="31"/>
    </row>
    <row r="161" spans="1:26" s="32" customFormat="1" ht="21" customHeight="1" x14ac:dyDescent="0.25">
      <c r="A161" s="33"/>
      <c r="B161" s="34"/>
      <c r="C161" s="35"/>
      <c r="D161" s="34"/>
      <c r="E161" s="34"/>
      <c r="F161" s="36"/>
      <c r="G161" s="63"/>
      <c r="H161" s="71">
        <f t="shared" si="11"/>
        <v>210000</v>
      </c>
      <c r="I161" s="63"/>
      <c r="J161" s="72" t="str">
        <f t="shared" si="12"/>
        <v/>
      </c>
      <c r="K161" s="73" t="str">
        <f t="shared" si="12"/>
        <v/>
      </c>
      <c r="L161" s="73" t="str">
        <f t="shared" si="12"/>
        <v/>
      </c>
      <c r="M161" s="73" t="str">
        <f t="shared" si="12"/>
        <v/>
      </c>
      <c r="N161" s="74" t="str">
        <f t="shared" si="12"/>
        <v/>
      </c>
      <c r="O161" s="63"/>
      <c r="P161" s="75" t="str">
        <f t="shared" si="14"/>
        <v/>
      </c>
      <c r="Q161" s="76" t="str">
        <f t="shared" si="14"/>
        <v/>
      </c>
      <c r="R161" s="76" t="str">
        <f t="shared" si="14"/>
        <v/>
      </c>
      <c r="S161" s="76" t="str">
        <f t="shared" si="14"/>
        <v/>
      </c>
      <c r="T161" s="76" t="str">
        <f t="shared" si="14"/>
        <v/>
      </c>
      <c r="U161" s="76" t="str">
        <f t="shared" si="14"/>
        <v/>
      </c>
      <c r="V161" s="76" t="str">
        <f t="shared" si="14"/>
        <v/>
      </c>
      <c r="W161" s="76" t="str">
        <f t="shared" si="14"/>
        <v/>
      </c>
      <c r="X161" s="76" t="str">
        <f t="shared" si="14"/>
        <v/>
      </c>
      <c r="Y161" s="77" t="str">
        <f t="shared" si="14"/>
        <v/>
      </c>
      <c r="Z161" s="31"/>
    </row>
    <row r="162" spans="1:26" s="32" customFormat="1" ht="21" customHeight="1" x14ac:dyDescent="0.25">
      <c r="A162" s="33"/>
      <c r="B162" s="34"/>
      <c r="C162" s="35"/>
      <c r="D162" s="34"/>
      <c r="E162" s="34"/>
      <c r="F162" s="36"/>
      <c r="G162" s="63"/>
      <c r="H162" s="71">
        <f t="shared" si="11"/>
        <v>210000</v>
      </c>
      <c r="I162" s="63"/>
      <c r="J162" s="72" t="str">
        <f t="shared" si="12"/>
        <v/>
      </c>
      <c r="K162" s="73" t="str">
        <f t="shared" si="12"/>
        <v/>
      </c>
      <c r="L162" s="73" t="str">
        <f t="shared" si="12"/>
        <v/>
      </c>
      <c r="M162" s="73" t="str">
        <f t="shared" si="12"/>
        <v/>
      </c>
      <c r="N162" s="74" t="str">
        <f t="shared" si="12"/>
        <v/>
      </c>
      <c r="O162" s="63"/>
      <c r="P162" s="75" t="str">
        <f t="shared" si="14"/>
        <v/>
      </c>
      <c r="Q162" s="76" t="str">
        <f t="shared" si="14"/>
        <v/>
      </c>
      <c r="R162" s="76" t="str">
        <f t="shared" si="14"/>
        <v/>
      </c>
      <c r="S162" s="76" t="str">
        <f t="shared" si="14"/>
        <v/>
      </c>
      <c r="T162" s="76" t="str">
        <f t="shared" si="14"/>
        <v/>
      </c>
      <c r="U162" s="76" t="str">
        <f t="shared" si="14"/>
        <v/>
      </c>
      <c r="V162" s="76" t="str">
        <f t="shared" si="14"/>
        <v/>
      </c>
      <c r="W162" s="76" t="str">
        <f t="shared" si="14"/>
        <v/>
      </c>
      <c r="X162" s="76" t="str">
        <f t="shared" si="14"/>
        <v/>
      </c>
      <c r="Y162" s="77" t="str">
        <f t="shared" si="14"/>
        <v/>
      </c>
      <c r="Z162" s="31"/>
    </row>
    <row r="163" spans="1:26" s="32" customFormat="1" ht="21" customHeight="1" x14ac:dyDescent="0.25">
      <c r="A163" s="33"/>
      <c r="B163" s="34"/>
      <c r="C163" s="35"/>
      <c r="D163" s="34"/>
      <c r="E163" s="34"/>
      <c r="F163" s="36"/>
      <c r="G163" s="63"/>
      <c r="H163" s="71">
        <f t="shared" si="11"/>
        <v>210000</v>
      </c>
      <c r="I163" s="63"/>
      <c r="J163" s="72" t="str">
        <f t="shared" si="12"/>
        <v/>
      </c>
      <c r="K163" s="73" t="str">
        <f t="shared" si="12"/>
        <v/>
      </c>
      <c r="L163" s="73" t="str">
        <f t="shared" si="12"/>
        <v/>
      </c>
      <c r="M163" s="73" t="str">
        <f t="shared" si="12"/>
        <v/>
      </c>
      <c r="N163" s="74" t="str">
        <f t="shared" si="12"/>
        <v/>
      </c>
      <c r="O163" s="63"/>
      <c r="P163" s="75" t="str">
        <f t="shared" si="14"/>
        <v/>
      </c>
      <c r="Q163" s="76" t="str">
        <f t="shared" si="14"/>
        <v/>
      </c>
      <c r="R163" s="76" t="str">
        <f t="shared" si="14"/>
        <v/>
      </c>
      <c r="S163" s="76" t="str">
        <f t="shared" si="14"/>
        <v/>
      </c>
      <c r="T163" s="76" t="str">
        <f t="shared" si="14"/>
        <v/>
      </c>
      <c r="U163" s="76" t="str">
        <f t="shared" si="14"/>
        <v/>
      </c>
      <c r="V163" s="76" t="str">
        <f t="shared" si="14"/>
        <v/>
      </c>
      <c r="W163" s="76" t="str">
        <f t="shared" si="14"/>
        <v/>
      </c>
      <c r="X163" s="76" t="str">
        <f t="shared" si="14"/>
        <v/>
      </c>
      <c r="Y163" s="77" t="str">
        <f t="shared" si="14"/>
        <v/>
      </c>
      <c r="Z163" s="31"/>
    </row>
    <row r="164" spans="1:26" s="32" customFormat="1" ht="21" customHeight="1" x14ac:dyDescent="0.25">
      <c r="A164" s="33"/>
      <c r="B164" s="34"/>
      <c r="C164" s="35"/>
      <c r="D164" s="34"/>
      <c r="E164" s="34"/>
      <c r="F164" s="36"/>
      <c r="G164" s="63"/>
      <c r="H164" s="71">
        <f t="shared" si="11"/>
        <v>210000</v>
      </c>
      <c r="I164" s="63"/>
      <c r="J164" s="72" t="str">
        <f t="shared" si="12"/>
        <v/>
      </c>
      <c r="K164" s="73" t="str">
        <f t="shared" si="12"/>
        <v/>
      </c>
      <c r="L164" s="73" t="str">
        <f t="shared" si="12"/>
        <v/>
      </c>
      <c r="M164" s="73" t="str">
        <f t="shared" si="12"/>
        <v/>
      </c>
      <c r="N164" s="74" t="str">
        <f t="shared" si="12"/>
        <v/>
      </c>
      <c r="O164" s="63"/>
      <c r="P164" s="75" t="str">
        <f t="shared" si="14"/>
        <v/>
      </c>
      <c r="Q164" s="76" t="str">
        <f t="shared" si="14"/>
        <v/>
      </c>
      <c r="R164" s="76" t="str">
        <f t="shared" si="14"/>
        <v/>
      </c>
      <c r="S164" s="76" t="str">
        <f t="shared" si="14"/>
        <v/>
      </c>
      <c r="T164" s="76" t="str">
        <f t="shared" si="14"/>
        <v/>
      </c>
      <c r="U164" s="76" t="str">
        <f t="shared" si="14"/>
        <v/>
      </c>
      <c r="V164" s="76" t="str">
        <f t="shared" si="14"/>
        <v/>
      </c>
      <c r="W164" s="76" t="str">
        <f t="shared" si="14"/>
        <v/>
      </c>
      <c r="X164" s="76" t="str">
        <f t="shared" si="14"/>
        <v/>
      </c>
      <c r="Y164" s="77" t="str">
        <f t="shared" si="14"/>
        <v/>
      </c>
      <c r="Z164" s="31"/>
    </row>
    <row r="165" spans="1:26" s="32" customFormat="1" ht="21" customHeight="1" x14ac:dyDescent="0.25">
      <c r="A165" s="33"/>
      <c r="B165" s="34"/>
      <c r="C165" s="35"/>
      <c r="D165" s="34"/>
      <c r="E165" s="34"/>
      <c r="F165" s="36"/>
      <c r="G165" s="63"/>
      <c r="H165" s="71">
        <f t="shared" si="11"/>
        <v>210000</v>
      </c>
      <c r="I165" s="63"/>
      <c r="J165" s="72" t="str">
        <f t="shared" si="12"/>
        <v/>
      </c>
      <c r="K165" s="73" t="str">
        <f t="shared" si="12"/>
        <v/>
      </c>
      <c r="L165" s="73" t="str">
        <f t="shared" si="12"/>
        <v/>
      </c>
      <c r="M165" s="73" t="str">
        <f t="shared" si="12"/>
        <v/>
      </c>
      <c r="N165" s="74" t="str">
        <f t="shared" si="12"/>
        <v/>
      </c>
      <c r="O165" s="63"/>
      <c r="P165" s="75" t="str">
        <f t="shared" si="14"/>
        <v/>
      </c>
      <c r="Q165" s="76" t="str">
        <f t="shared" si="14"/>
        <v/>
      </c>
      <c r="R165" s="76" t="str">
        <f t="shared" si="14"/>
        <v/>
      </c>
      <c r="S165" s="76" t="str">
        <f t="shared" si="14"/>
        <v/>
      </c>
      <c r="T165" s="76" t="str">
        <f t="shared" si="14"/>
        <v/>
      </c>
      <c r="U165" s="76" t="str">
        <f t="shared" si="14"/>
        <v/>
      </c>
      <c r="V165" s="76" t="str">
        <f t="shared" si="14"/>
        <v/>
      </c>
      <c r="W165" s="76" t="str">
        <f t="shared" si="14"/>
        <v/>
      </c>
      <c r="X165" s="76" t="str">
        <f t="shared" si="14"/>
        <v/>
      </c>
      <c r="Y165" s="77" t="str">
        <f t="shared" si="14"/>
        <v/>
      </c>
      <c r="Z165" s="31"/>
    </row>
    <row r="166" spans="1:26" s="32" customFormat="1" ht="21" customHeight="1" x14ac:dyDescent="0.25">
      <c r="A166" s="33"/>
      <c r="B166" s="34"/>
      <c r="C166" s="35"/>
      <c r="D166" s="34"/>
      <c r="E166" s="34"/>
      <c r="F166" s="36"/>
      <c r="G166" s="63"/>
      <c r="H166" s="71">
        <f t="shared" si="11"/>
        <v>210000</v>
      </c>
      <c r="I166" s="63"/>
      <c r="J166" s="72" t="str">
        <f t="shared" ref="J166:N216" si="15">IF($E166=J$5,$F166,"")</f>
        <v/>
      </c>
      <c r="K166" s="73" t="str">
        <f t="shared" si="15"/>
        <v/>
      </c>
      <c r="L166" s="73" t="str">
        <f t="shared" si="15"/>
        <v/>
      </c>
      <c r="M166" s="73" t="str">
        <f t="shared" si="15"/>
        <v/>
      </c>
      <c r="N166" s="74" t="str">
        <f t="shared" si="15"/>
        <v/>
      </c>
      <c r="O166" s="63"/>
      <c r="P166" s="75" t="str">
        <f t="shared" ref="P166:Y191" si="16">IF($E166=P$5,$F166,"")</f>
        <v/>
      </c>
      <c r="Q166" s="76" t="str">
        <f t="shared" si="16"/>
        <v/>
      </c>
      <c r="R166" s="76" t="str">
        <f t="shared" si="16"/>
        <v/>
      </c>
      <c r="S166" s="76" t="str">
        <f t="shared" si="16"/>
        <v/>
      </c>
      <c r="T166" s="76" t="str">
        <f t="shared" si="16"/>
        <v/>
      </c>
      <c r="U166" s="76" t="str">
        <f t="shared" si="16"/>
        <v/>
      </c>
      <c r="V166" s="76" t="str">
        <f t="shared" si="16"/>
        <v/>
      </c>
      <c r="W166" s="76" t="str">
        <f t="shared" si="16"/>
        <v/>
      </c>
      <c r="X166" s="76" t="str">
        <f t="shared" si="16"/>
        <v/>
      </c>
      <c r="Y166" s="77" t="str">
        <f t="shared" si="16"/>
        <v/>
      </c>
      <c r="Z166" s="31"/>
    </row>
    <row r="167" spans="1:26" s="32" customFormat="1" ht="21" customHeight="1" x14ac:dyDescent="0.25">
      <c r="A167" s="33"/>
      <c r="B167" s="34"/>
      <c r="C167" s="35"/>
      <c r="D167" s="34"/>
      <c r="E167" s="34"/>
      <c r="F167" s="36"/>
      <c r="G167" s="63"/>
      <c r="H167" s="71">
        <f t="shared" si="11"/>
        <v>210000</v>
      </c>
      <c r="I167" s="63"/>
      <c r="J167" s="72" t="str">
        <f t="shared" si="15"/>
        <v/>
      </c>
      <c r="K167" s="73" t="str">
        <f t="shared" si="15"/>
        <v/>
      </c>
      <c r="L167" s="73" t="str">
        <f t="shared" si="15"/>
        <v/>
      </c>
      <c r="M167" s="73" t="str">
        <f t="shared" si="15"/>
        <v/>
      </c>
      <c r="N167" s="74" t="str">
        <f t="shared" si="15"/>
        <v/>
      </c>
      <c r="O167" s="63"/>
      <c r="P167" s="75" t="str">
        <f t="shared" si="16"/>
        <v/>
      </c>
      <c r="Q167" s="76" t="str">
        <f t="shared" si="16"/>
        <v/>
      </c>
      <c r="R167" s="76" t="str">
        <f t="shared" si="16"/>
        <v/>
      </c>
      <c r="S167" s="76" t="str">
        <f t="shared" si="16"/>
        <v/>
      </c>
      <c r="T167" s="76" t="str">
        <f t="shared" si="16"/>
        <v/>
      </c>
      <c r="U167" s="76" t="str">
        <f t="shared" si="16"/>
        <v/>
      </c>
      <c r="V167" s="76" t="str">
        <f t="shared" si="16"/>
        <v/>
      </c>
      <c r="W167" s="76" t="str">
        <f t="shared" si="16"/>
        <v/>
      </c>
      <c r="X167" s="76" t="str">
        <f t="shared" si="16"/>
        <v/>
      </c>
      <c r="Y167" s="77" t="str">
        <f t="shared" si="16"/>
        <v/>
      </c>
      <c r="Z167" s="31"/>
    </row>
    <row r="168" spans="1:26" s="32" customFormat="1" ht="21" customHeight="1" x14ac:dyDescent="0.25">
      <c r="A168" s="33"/>
      <c r="B168" s="34"/>
      <c r="C168" s="35"/>
      <c r="D168" s="34"/>
      <c r="E168" s="34"/>
      <c r="F168" s="36"/>
      <c r="G168" s="63"/>
      <c r="H168" s="71">
        <f t="shared" si="11"/>
        <v>210000</v>
      </c>
      <c r="I168" s="63"/>
      <c r="J168" s="72" t="str">
        <f t="shared" si="15"/>
        <v/>
      </c>
      <c r="K168" s="73" t="str">
        <f t="shared" si="15"/>
        <v/>
      </c>
      <c r="L168" s="73" t="str">
        <f t="shared" si="15"/>
        <v/>
      </c>
      <c r="M168" s="73" t="str">
        <f t="shared" si="15"/>
        <v/>
      </c>
      <c r="N168" s="74" t="str">
        <f t="shared" si="15"/>
        <v/>
      </c>
      <c r="O168" s="63"/>
      <c r="P168" s="75" t="str">
        <f t="shared" si="16"/>
        <v/>
      </c>
      <c r="Q168" s="76" t="str">
        <f t="shared" si="16"/>
        <v/>
      </c>
      <c r="R168" s="76" t="str">
        <f t="shared" si="16"/>
        <v/>
      </c>
      <c r="S168" s="76" t="str">
        <f t="shared" si="16"/>
        <v/>
      </c>
      <c r="T168" s="76" t="str">
        <f t="shared" si="16"/>
        <v/>
      </c>
      <c r="U168" s="76" t="str">
        <f t="shared" si="16"/>
        <v/>
      </c>
      <c r="V168" s="76" t="str">
        <f t="shared" si="16"/>
        <v/>
      </c>
      <c r="W168" s="76" t="str">
        <f t="shared" si="16"/>
        <v/>
      </c>
      <c r="X168" s="76" t="str">
        <f t="shared" si="16"/>
        <v/>
      </c>
      <c r="Y168" s="77" t="str">
        <f t="shared" si="16"/>
        <v/>
      </c>
      <c r="Z168" s="31"/>
    </row>
    <row r="169" spans="1:26" s="32" customFormat="1" ht="21" customHeight="1" x14ac:dyDescent="0.25">
      <c r="A169" s="33"/>
      <c r="B169" s="34"/>
      <c r="C169" s="35"/>
      <c r="D169" s="34"/>
      <c r="E169" s="34"/>
      <c r="F169" s="36"/>
      <c r="G169" s="63"/>
      <c r="H169" s="71">
        <f t="shared" si="11"/>
        <v>210000</v>
      </c>
      <c r="I169" s="63"/>
      <c r="J169" s="72" t="str">
        <f t="shared" si="15"/>
        <v/>
      </c>
      <c r="K169" s="73" t="str">
        <f t="shared" si="15"/>
        <v/>
      </c>
      <c r="L169" s="73" t="str">
        <f t="shared" si="15"/>
        <v/>
      </c>
      <c r="M169" s="73" t="str">
        <f t="shared" si="15"/>
        <v/>
      </c>
      <c r="N169" s="74" t="str">
        <f t="shared" si="15"/>
        <v/>
      </c>
      <c r="O169" s="63"/>
      <c r="P169" s="75" t="str">
        <f t="shared" si="16"/>
        <v/>
      </c>
      <c r="Q169" s="76" t="str">
        <f t="shared" si="16"/>
        <v/>
      </c>
      <c r="R169" s="76" t="str">
        <f t="shared" si="16"/>
        <v/>
      </c>
      <c r="S169" s="76" t="str">
        <f t="shared" si="16"/>
        <v/>
      </c>
      <c r="T169" s="76" t="str">
        <f t="shared" si="16"/>
        <v/>
      </c>
      <c r="U169" s="76" t="str">
        <f t="shared" si="16"/>
        <v/>
      </c>
      <c r="V169" s="76" t="str">
        <f t="shared" si="16"/>
        <v/>
      </c>
      <c r="W169" s="76" t="str">
        <f t="shared" si="16"/>
        <v/>
      </c>
      <c r="X169" s="76" t="str">
        <f t="shared" si="16"/>
        <v/>
      </c>
      <c r="Y169" s="77" t="str">
        <f t="shared" si="16"/>
        <v/>
      </c>
      <c r="Z169" s="31"/>
    </row>
    <row r="170" spans="1:26" s="32" customFormat="1" ht="21" customHeight="1" x14ac:dyDescent="0.25">
      <c r="A170" s="33"/>
      <c r="B170" s="34"/>
      <c r="C170" s="35"/>
      <c r="D170" s="34"/>
      <c r="E170" s="34"/>
      <c r="F170" s="36"/>
      <c r="G170" s="63"/>
      <c r="H170" s="71">
        <f t="shared" si="11"/>
        <v>210000</v>
      </c>
      <c r="I170" s="63"/>
      <c r="J170" s="72" t="str">
        <f t="shared" si="15"/>
        <v/>
      </c>
      <c r="K170" s="73" t="str">
        <f t="shared" si="15"/>
        <v/>
      </c>
      <c r="L170" s="73" t="str">
        <f t="shared" si="15"/>
        <v/>
      </c>
      <c r="M170" s="73" t="str">
        <f t="shared" si="15"/>
        <v/>
      </c>
      <c r="N170" s="74" t="str">
        <f t="shared" si="15"/>
        <v/>
      </c>
      <c r="O170" s="63"/>
      <c r="P170" s="75" t="str">
        <f t="shared" si="16"/>
        <v/>
      </c>
      <c r="Q170" s="76" t="str">
        <f t="shared" si="16"/>
        <v/>
      </c>
      <c r="R170" s="76" t="str">
        <f t="shared" si="16"/>
        <v/>
      </c>
      <c r="S170" s="76" t="str">
        <f t="shared" si="16"/>
        <v/>
      </c>
      <c r="T170" s="76" t="str">
        <f t="shared" si="16"/>
        <v/>
      </c>
      <c r="U170" s="76" t="str">
        <f t="shared" si="16"/>
        <v/>
      </c>
      <c r="V170" s="76" t="str">
        <f t="shared" si="16"/>
        <v/>
      </c>
      <c r="W170" s="76" t="str">
        <f t="shared" si="16"/>
        <v/>
      </c>
      <c r="X170" s="76" t="str">
        <f t="shared" si="16"/>
        <v/>
      </c>
      <c r="Y170" s="77" t="str">
        <f t="shared" si="16"/>
        <v/>
      </c>
      <c r="Z170" s="31"/>
    </row>
    <row r="171" spans="1:26" s="32" customFormat="1" ht="21" customHeight="1" x14ac:dyDescent="0.25">
      <c r="A171" s="33"/>
      <c r="B171" s="34"/>
      <c r="C171" s="35"/>
      <c r="D171" s="34"/>
      <c r="E171" s="34"/>
      <c r="F171" s="36"/>
      <c r="G171" s="63"/>
      <c r="H171" s="71">
        <f t="shared" si="11"/>
        <v>210000</v>
      </c>
      <c r="I171" s="63"/>
      <c r="J171" s="72" t="str">
        <f t="shared" si="15"/>
        <v/>
      </c>
      <c r="K171" s="73" t="str">
        <f t="shared" si="15"/>
        <v/>
      </c>
      <c r="L171" s="73" t="str">
        <f t="shared" si="15"/>
        <v/>
      </c>
      <c r="M171" s="73" t="str">
        <f t="shared" si="15"/>
        <v/>
      </c>
      <c r="N171" s="74" t="str">
        <f t="shared" si="15"/>
        <v/>
      </c>
      <c r="O171" s="63"/>
      <c r="P171" s="75" t="str">
        <f t="shared" si="16"/>
        <v/>
      </c>
      <c r="Q171" s="76" t="str">
        <f t="shared" si="16"/>
        <v/>
      </c>
      <c r="R171" s="76" t="str">
        <f t="shared" si="16"/>
        <v/>
      </c>
      <c r="S171" s="76" t="str">
        <f t="shared" si="16"/>
        <v/>
      </c>
      <c r="T171" s="76" t="str">
        <f t="shared" si="16"/>
        <v/>
      </c>
      <c r="U171" s="76" t="str">
        <f t="shared" si="16"/>
        <v/>
      </c>
      <c r="V171" s="76" t="str">
        <f t="shared" si="16"/>
        <v/>
      </c>
      <c r="W171" s="76" t="str">
        <f t="shared" si="16"/>
        <v/>
      </c>
      <c r="X171" s="76" t="str">
        <f t="shared" si="16"/>
        <v/>
      </c>
      <c r="Y171" s="77" t="str">
        <f t="shared" si="16"/>
        <v/>
      </c>
      <c r="Z171" s="31"/>
    </row>
    <row r="172" spans="1:26" s="32" customFormat="1" ht="21" customHeight="1" x14ac:dyDescent="0.25">
      <c r="A172" s="33"/>
      <c r="B172" s="34"/>
      <c r="C172" s="35"/>
      <c r="D172" s="34"/>
      <c r="E172" s="34"/>
      <c r="F172" s="36"/>
      <c r="G172" s="63"/>
      <c r="H172" s="71">
        <f t="shared" si="11"/>
        <v>210000</v>
      </c>
      <c r="I172" s="63"/>
      <c r="J172" s="72" t="str">
        <f t="shared" si="15"/>
        <v/>
      </c>
      <c r="K172" s="73" t="str">
        <f t="shared" si="15"/>
        <v/>
      </c>
      <c r="L172" s="73" t="str">
        <f t="shared" si="15"/>
        <v/>
      </c>
      <c r="M172" s="73" t="str">
        <f t="shared" si="15"/>
        <v/>
      </c>
      <c r="N172" s="74" t="str">
        <f t="shared" si="15"/>
        <v/>
      </c>
      <c r="O172" s="63"/>
      <c r="P172" s="75" t="str">
        <f t="shared" si="16"/>
        <v/>
      </c>
      <c r="Q172" s="76" t="str">
        <f t="shared" si="16"/>
        <v/>
      </c>
      <c r="R172" s="76" t="str">
        <f t="shared" si="16"/>
        <v/>
      </c>
      <c r="S172" s="76" t="str">
        <f t="shared" si="16"/>
        <v/>
      </c>
      <c r="T172" s="76" t="str">
        <f t="shared" si="16"/>
        <v/>
      </c>
      <c r="U172" s="76" t="str">
        <f t="shared" si="16"/>
        <v/>
      </c>
      <c r="V172" s="76" t="str">
        <f t="shared" si="16"/>
        <v/>
      </c>
      <c r="W172" s="76" t="str">
        <f t="shared" si="16"/>
        <v/>
      </c>
      <c r="X172" s="76" t="str">
        <f t="shared" si="16"/>
        <v/>
      </c>
      <c r="Y172" s="77" t="str">
        <f t="shared" si="16"/>
        <v/>
      </c>
      <c r="Z172" s="31"/>
    </row>
    <row r="173" spans="1:26" s="32" customFormat="1" ht="21" customHeight="1" x14ac:dyDescent="0.25">
      <c r="A173" s="33"/>
      <c r="B173" s="34"/>
      <c r="C173" s="35"/>
      <c r="D173" s="34"/>
      <c r="E173" s="34"/>
      <c r="F173" s="36"/>
      <c r="G173" s="63"/>
      <c r="H173" s="71">
        <f t="shared" si="11"/>
        <v>210000</v>
      </c>
      <c r="I173" s="63"/>
      <c r="J173" s="72" t="str">
        <f t="shared" si="15"/>
        <v/>
      </c>
      <c r="K173" s="73" t="str">
        <f t="shared" si="15"/>
        <v/>
      </c>
      <c r="L173" s="73" t="str">
        <f t="shared" si="15"/>
        <v/>
      </c>
      <c r="M173" s="73" t="str">
        <f t="shared" si="15"/>
        <v/>
      </c>
      <c r="N173" s="74" t="str">
        <f t="shared" si="15"/>
        <v/>
      </c>
      <c r="O173" s="63"/>
      <c r="P173" s="75" t="str">
        <f t="shared" si="16"/>
        <v/>
      </c>
      <c r="Q173" s="76" t="str">
        <f t="shared" si="16"/>
        <v/>
      </c>
      <c r="R173" s="76" t="str">
        <f t="shared" si="16"/>
        <v/>
      </c>
      <c r="S173" s="76" t="str">
        <f t="shared" si="16"/>
        <v/>
      </c>
      <c r="T173" s="76" t="str">
        <f t="shared" si="16"/>
        <v/>
      </c>
      <c r="U173" s="76" t="str">
        <f t="shared" si="16"/>
        <v/>
      </c>
      <c r="V173" s="76" t="str">
        <f t="shared" si="16"/>
        <v/>
      </c>
      <c r="W173" s="76" t="str">
        <f t="shared" si="16"/>
        <v/>
      </c>
      <c r="X173" s="76" t="str">
        <f t="shared" si="16"/>
        <v/>
      </c>
      <c r="Y173" s="77" t="str">
        <f t="shared" si="16"/>
        <v/>
      </c>
      <c r="Z173" s="31"/>
    </row>
    <row r="174" spans="1:26" s="32" customFormat="1" ht="21" customHeight="1" x14ac:dyDescent="0.25">
      <c r="A174" s="33"/>
      <c r="B174" s="34"/>
      <c r="C174" s="35"/>
      <c r="D174" s="34"/>
      <c r="E174" s="34"/>
      <c r="F174" s="36"/>
      <c r="G174" s="63"/>
      <c r="H174" s="71">
        <f t="shared" si="11"/>
        <v>210000</v>
      </c>
      <c r="I174" s="63"/>
      <c r="J174" s="72" t="str">
        <f t="shared" si="15"/>
        <v/>
      </c>
      <c r="K174" s="73" t="str">
        <f t="shared" si="15"/>
        <v/>
      </c>
      <c r="L174" s="73" t="str">
        <f t="shared" si="15"/>
        <v/>
      </c>
      <c r="M174" s="73" t="str">
        <f t="shared" si="15"/>
        <v/>
      </c>
      <c r="N174" s="74" t="str">
        <f t="shared" si="15"/>
        <v/>
      </c>
      <c r="O174" s="63"/>
      <c r="P174" s="75" t="str">
        <f t="shared" si="16"/>
        <v/>
      </c>
      <c r="Q174" s="76" t="str">
        <f t="shared" si="16"/>
        <v/>
      </c>
      <c r="R174" s="76" t="str">
        <f t="shared" si="16"/>
        <v/>
      </c>
      <c r="S174" s="76" t="str">
        <f t="shared" si="16"/>
        <v/>
      </c>
      <c r="T174" s="76" t="str">
        <f t="shared" si="16"/>
        <v/>
      </c>
      <c r="U174" s="76" t="str">
        <f t="shared" si="16"/>
        <v/>
      </c>
      <c r="V174" s="76" t="str">
        <f t="shared" si="16"/>
        <v/>
      </c>
      <c r="W174" s="76" t="str">
        <f t="shared" si="16"/>
        <v/>
      </c>
      <c r="X174" s="76" t="str">
        <f t="shared" si="16"/>
        <v/>
      </c>
      <c r="Y174" s="77" t="str">
        <f t="shared" si="16"/>
        <v/>
      </c>
      <c r="Z174" s="31"/>
    </row>
    <row r="175" spans="1:26" s="32" customFormat="1" ht="21" customHeight="1" x14ac:dyDescent="0.25">
      <c r="A175" s="33"/>
      <c r="B175" s="34"/>
      <c r="C175" s="35"/>
      <c r="D175" s="34"/>
      <c r="E175" s="34"/>
      <c r="F175" s="36"/>
      <c r="G175" s="63"/>
      <c r="H175" s="71">
        <f t="shared" si="11"/>
        <v>210000</v>
      </c>
      <c r="I175" s="63"/>
      <c r="J175" s="72" t="str">
        <f t="shared" si="15"/>
        <v/>
      </c>
      <c r="K175" s="73" t="str">
        <f t="shared" si="15"/>
        <v/>
      </c>
      <c r="L175" s="73" t="str">
        <f t="shared" si="15"/>
        <v/>
      </c>
      <c r="M175" s="73" t="str">
        <f t="shared" si="15"/>
        <v/>
      </c>
      <c r="N175" s="74" t="str">
        <f t="shared" si="15"/>
        <v/>
      </c>
      <c r="O175" s="63"/>
      <c r="P175" s="75" t="str">
        <f t="shared" si="16"/>
        <v/>
      </c>
      <c r="Q175" s="76" t="str">
        <f t="shared" si="16"/>
        <v/>
      </c>
      <c r="R175" s="76" t="str">
        <f t="shared" si="16"/>
        <v/>
      </c>
      <c r="S175" s="76" t="str">
        <f t="shared" si="16"/>
        <v/>
      </c>
      <c r="T175" s="76" t="str">
        <f t="shared" si="16"/>
        <v/>
      </c>
      <c r="U175" s="76" t="str">
        <f t="shared" si="16"/>
        <v/>
      </c>
      <c r="V175" s="76" t="str">
        <f t="shared" si="16"/>
        <v/>
      </c>
      <c r="W175" s="76" t="str">
        <f t="shared" si="16"/>
        <v/>
      </c>
      <c r="X175" s="76" t="str">
        <f t="shared" si="16"/>
        <v/>
      </c>
      <c r="Y175" s="77" t="str">
        <f t="shared" si="16"/>
        <v/>
      </c>
      <c r="Z175" s="31"/>
    </row>
    <row r="176" spans="1:26" s="32" customFormat="1" ht="21" customHeight="1" x14ac:dyDescent="0.25">
      <c r="A176" s="33"/>
      <c r="B176" s="34"/>
      <c r="C176" s="35"/>
      <c r="D176" s="34"/>
      <c r="E176" s="34"/>
      <c r="F176" s="36"/>
      <c r="G176" s="63"/>
      <c r="H176" s="71">
        <f t="shared" si="11"/>
        <v>210000</v>
      </c>
      <c r="I176" s="63"/>
      <c r="J176" s="72" t="str">
        <f t="shared" si="15"/>
        <v/>
      </c>
      <c r="K176" s="73" t="str">
        <f t="shared" si="15"/>
        <v/>
      </c>
      <c r="L176" s="73" t="str">
        <f t="shared" si="15"/>
        <v/>
      </c>
      <c r="M176" s="73" t="str">
        <f t="shared" si="15"/>
        <v/>
      </c>
      <c r="N176" s="74" t="str">
        <f t="shared" si="15"/>
        <v/>
      </c>
      <c r="O176" s="63"/>
      <c r="P176" s="75" t="str">
        <f t="shared" si="16"/>
        <v/>
      </c>
      <c r="Q176" s="76" t="str">
        <f t="shared" si="16"/>
        <v/>
      </c>
      <c r="R176" s="76" t="str">
        <f t="shared" si="16"/>
        <v/>
      </c>
      <c r="S176" s="76" t="str">
        <f t="shared" si="16"/>
        <v/>
      </c>
      <c r="T176" s="76" t="str">
        <f t="shared" si="16"/>
        <v/>
      </c>
      <c r="U176" s="76" t="str">
        <f t="shared" si="16"/>
        <v/>
      </c>
      <c r="V176" s="76" t="str">
        <f t="shared" si="16"/>
        <v/>
      </c>
      <c r="W176" s="76" t="str">
        <f t="shared" si="16"/>
        <v/>
      </c>
      <c r="X176" s="76" t="str">
        <f t="shared" si="16"/>
        <v/>
      </c>
      <c r="Y176" s="77" t="str">
        <f t="shared" si="16"/>
        <v/>
      </c>
      <c r="Z176" s="31"/>
    </row>
    <row r="177" spans="1:26" s="32" customFormat="1" ht="21" customHeight="1" x14ac:dyDescent="0.25">
      <c r="A177" s="33"/>
      <c r="B177" s="34"/>
      <c r="C177" s="35"/>
      <c r="D177" s="34"/>
      <c r="E177" s="34"/>
      <c r="F177" s="36"/>
      <c r="G177" s="63"/>
      <c r="H177" s="71">
        <f t="shared" si="11"/>
        <v>210000</v>
      </c>
      <c r="I177" s="63"/>
      <c r="J177" s="72" t="str">
        <f t="shared" si="15"/>
        <v/>
      </c>
      <c r="K177" s="73" t="str">
        <f t="shared" si="15"/>
        <v/>
      </c>
      <c r="L177" s="73" t="str">
        <f t="shared" si="15"/>
        <v/>
      </c>
      <c r="M177" s="73" t="str">
        <f t="shared" si="15"/>
        <v/>
      </c>
      <c r="N177" s="74" t="str">
        <f t="shared" si="15"/>
        <v/>
      </c>
      <c r="O177" s="63"/>
      <c r="P177" s="75" t="str">
        <f t="shared" si="16"/>
        <v/>
      </c>
      <c r="Q177" s="76" t="str">
        <f t="shared" si="16"/>
        <v/>
      </c>
      <c r="R177" s="76" t="str">
        <f t="shared" si="16"/>
        <v/>
      </c>
      <c r="S177" s="76" t="str">
        <f t="shared" si="16"/>
        <v/>
      </c>
      <c r="T177" s="76" t="str">
        <f t="shared" si="16"/>
        <v/>
      </c>
      <c r="U177" s="76" t="str">
        <f t="shared" si="16"/>
        <v/>
      </c>
      <c r="V177" s="76" t="str">
        <f t="shared" si="16"/>
        <v/>
      </c>
      <c r="W177" s="76" t="str">
        <f t="shared" si="16"/>
        <v/>
      </c>
      <c r="X177" s="76" t="str">
        <f t="shared" si="16"/>
        <v/>
      </c>
      <c r="Y177" s="77" t="str">
        <f t="shared" si="16"/>
        <v/>
      </c>
      <c r="Z177" s="31"/>
    </row>
    <row r="178" spans="1:26" s="32" customFormat="1" ht="21" customHeight="1" x14ac:dyDescent="0.25">
      <c r="A178" s="33"/>
      <c r="B178" s="34"/>
      <c r="C178" s="35"/>
      <c r="D178" s="34"/>
      <c r="E178" s="34"/>
      <c r="F178" s="36"/>
      <c r="G178" s="63"/>
      <c r="H178" s="71">
        <f t="shared" si="11"/>
        <v>210000</v>
      </c>
      <c r="I178" s="63"/>
      <c r="J178" s="72" t="str">
        <f t="shared" si="15"/>
        <v/>
      </c>
      <c r="K178" s="73" t="str">
        <f t="shared" si="15"/>
        <v/>
      </c>
      <c r="L178" s="73" t="str">
        <f t="shared" si="15"/>
        <v/>
      </c>
      <c r="M178" s="73" t="str">
        <f t="shared" si="15"/>
        <v/>
      </c>
      <c r="N178" s="74" t="str">
        <f t="shared" si="15"/>
        <v/>
      </c>
      <c r="O178" s="63"/>
      <c r="P178" s="75" t="str">
        <f t="shared" si="16"/>
        <v/>
      </c>
      <c r="Q178" s="76" t="str">
        <f t="shared" si="16"/>
        <v/>
      </c>
      <c r="R178" s="76" t="str">
        <f t="shared" si="16"/>
        <v/>
      </c>
      <c r="S178" s="76" t="str">
        <f t="shared" si="16"/>
        <v/>
      </c>
      <c r="T178" s="76" t="str">
        <f t="shared" si="16"/>
        <v/>
      </c>
      <c r="U178" s="76" t="str">
        <f t="shared" si="16"/>
        <v/>
      </c>
      <c r="V178" s="76" t="str">
        <f t="shared" si="16"/>
        <v/>
      </c>
      <c r="W178" s="76" t="str">
        <f t="shared" si="16"/>
        <v/>
      </c>
      <c r="X178" s="76" t="str">
        <f t="shared" si="16"/>
        <v/>
      </c>
      <c r="Y178" s="77" t="str">
        <f t="shared" si="16"/>
        <v/>
      </c>
      <c r="Z178" s="31"/>
    </row>
    <row r="179" spans="1:26" s="32" customFormat="1" ht="21" customHeight="1" x14ac:dyDescent="0.25">
      <c r="A179" s="33"/>
      <c r="B179" s="34"/>
      <c r="C179" s="35"/>
      <c r="D179" s="34"/>
      <c r="E179" s="34"/>
      <c r="F179" s="36"/>
      <c r="G179" s="63"/>
      <c r="H179" s="71">
        <f t="shared" ref="H179:H242" si="17">H178+SUM(J179:N179)-SUM(P179:Y179)</f>
        <v>210000</v>
      </c>
      <c r="I179" s="63"/>
      <c r="J179" s="72" t="str">
        <f t="shared" si="15"/>
        <v/>
      </c>
      <c r="K179" s="73" t="str">
        <f t="shared" si="15"/>
        <v/>
      </c>
      <c r="L179" s="73" t="str">
        <f t="shared" si="15"/>
        <v/>
      </c>
      <c r="M179" s="73" t="str">
        <f t="shared" si="15"/>
        <v/>
      </c>
      <c r="N179" s="74" t="str">
        <f t="shared" si="15"/>
        <v/>
      </c>
      <c r="O179" s="63"/>
      <c r="P179" s="75" t="str">
        <f t="shared" si="16"/>
        <v/>
      </c>
      <c r="Q179" s="76" t="str">
        <f t="shared" si="16"/>
        <v/>
      </c>
      <c r="R179" s="76" t="str">
        <f t="shared" si="16"/>
        <v/>
      </c>
      <c r="S179" s="76" t="str">
        <f t="shared" si="16"/>
        <v/>
      </c>
      <c r="T179" s="76" t="str">
        <f t="shared" si="16"/>
        <v/>
      </c>
      <c r="U179" s="76" t="str">
        <f t="shared" si="16"/>
        <v/>
      </c>
      <c r="V179" s="76" t="str">
        <f t="shared" si="16"/>
        <v/>
      </c>
      <c r="W179" s="76" t="str">
        <f t="shared" si="16"/>
        <v/>
      </c>
      <c r="X179" s="76" t="str">
        <f t="shared" si="16"/>
        <v/>
      </c>
      <c r="Y179" s="77" t="str">
        <f t="shared" si="16"/>
        <v/>
      </c>
      <c r="Z179" s="31"/>
    </row>
    <row r="180" spans="1:26" s="32" customFormat="1" ht="21" customHeight="1" x14ac:dyDescent="0.25">
      <c r="A180" s="33"/>
      <c r="B180" s="34"/>
      <c r="C180" s="35"/>
      <c r="D180" s="34"/>
      <c r="E180" s="34"/>
      <c r="F180" s="36"/>
      <c r="G180" s="63"/>
      <c r="H180" s="71">
        <f t="shared" si="17"/>
        <v>210000</v>
      </c>
      <c r="I180" s="63"/>
      <c r="J180" s="72" t="str">
        <f t="shared" si="15"/>
        <v/>
      </c>
      <c r="K180" s="73" t="str">
        <f t="shared" si="15"/>
        <v/>
      </c>
      <c r="L180" s="73" t="str">
        <f t="shared" si="15"/>
        <v/>
      </c>
      <c r="M180" s="73" t="str">
        <f t="shared" si="15"/>
        <v/>
      </c>
      <c r="N180" s="74" t="str">
        <f t="shared" si="15"/>
        <v/>
      </c>
      <c r="O180" s="63"/>
      <c r="P180" s="75" t="str">
        <f t="shared" si="16"/>
        <v/>
      </c>
      <c r="Q180" s="76" t="str">
        <f t="shared" si="16"/>
        <v/>
      </c>
      <c r="R180" s="76" t="str">
        <f t="shared" si="16"/>
        <v/>
      </c>
      <c r="S180" s="76" t="str">
        <f t="shared" si="16"/>
        <v/>
      </c>
      <c r="T180" s="76" t="str">
        <f t="shared" si="16"/>
        <v/>
      </c>
      <c r="U180" s="76" t="str">
        <f t="shared" si="16"/>
        <v/>
      </c>
      <c r="V180" s="76" t="str">
        <f t="shared" si="16"/>
        <v/>
      </c>
      <c r="W180" s="76" t="str">
        <f t="shared" si="16"/>
        <v/>
      </c>
      <c r="X180" s="76" t="str">
        <f t="shared" si="16"/>
        <v/>
      </c>
      <c r="Y180" s="77" t="str">
        <f t="shared" si="16"/>
        <v/>
      </c>
      <c r="Z180" s="31"/>
    </row>
    <row r="181" spans="1:26" s="32" customFormat="1" ht="21" customHeight="1" x14ac:dyDescent="0.25">
      <c r="A181" s="33"/>
      <c r="B181" s="34"/>
      <c r="C181" s="35"/>
      <c r="D181" s="34"/>
      <c r="E181" s="34"/>
      <c r="F181" s="36"/>
      <c r="G181" s="63"/>
      <c r="H181" s="71">
        <f t="shared" si="17"/>
        <v>210000</v>
      </c>
      <c r="I181" s="63"/>
      <c r="J181" s="72" t="str">
        <f t="shared" si="15"/>
        <v/>
      </c>
      <c r="K181" s="73" t="str">
        <f t="shared" si="15"/>
        <v/>
      </c>
      <c r="L181" s="73" t="str">
        <f t="shared" si="15"/>
        <v/>
      </c>
      <c r="M181" s="73" t="str">
        <f t="shared" si="15"/>
        <v/>
      </c>
      <c r="N181" s="74" t="str">
        <f t="shared" si="15"/>
        <v/>
      </c>
      <c r="O181" s="63"/>
      <c r="P181" s="75" t="str">
        <f t="shared" si="16"/>
        <v/>
      </c>
      <c r="Q181" s="76" t="str">
        <f t="shared" si="16"/>
        <v/>
      </c>
      <c r="R181" s="76" t="str">
        <f t="shared" si="16"/>
        <v/>
      </c>
      <c r="S181" s="76" t="str">
        <f t="shared" si="16"/>
        <v/>
      </c>
      <c r="T181" s="76" t="str">
        <f t="shared" si="16"/>
        <v/>
      </c>
      <c r="U181" s="76" t="str">
        <f t="shared" si="16"/>
        <v/>
      </c>
      <c r="V181" s="76" t="str">
        <f t="shared" si="16"/>
        <v/>
      </c>
      <c r="W181" s="76" t="str">
        <f t="shared" si="16"/>
        <v/>
      </c>
      <c r="X181" s="76" t="str">
        <f t="shared" si="16"/>
        <v/>
      </c>
      <c r="Y181" s="77" t="str">
        <f t="shared" si="16"/>
        <v/>
      </c>
      <c r="Z181" s="31"/>
    </row>
    <row r="182" spans="1:26" s="32" customFormat="1" ht="21" customHeight="1" x14ac:dyDescent="0.25">
      <c r="A182" s="33"/>
      <c r="B182" s="34"/>
      <c r="C182" s="35"/>
      <c r="D182" s="34"/>
      <c r="E182" s="34"/>
      <c r="F182" s="36"/>
      <c r="G182" s="63"/>
      <c r="H182" s="71">
        <f t="shared" si="17"/>
        <v>210000</v>
      </c>
      <c r="I182" s="63"/>
      <c r="J182" s="72" t="str">
        <f t="shared" si="15"/>
        <v/>
      </c>
      <c r="K182" s="73" t="str">
        <f t="shared" si="15"/>
        <v/>
      </c>
      <c r="L182" s="73" t="str">
        <f t="shared" si="15"/>
        <v/>
      </c>
      <c r="M182" s="73" t="str">
        <f t="shared" si="15"/>
        <v/>
      </c>
      <c r="N182" s="74" t="str">
        <f t="shared" si="15"/>
        <v/>
      </c>
      <c r="O182" s="63"/>
      <c r="P182" s="75" t="str">
        <f t="shared" si="16"/>
        <v/>
      </c>
      <c r="Q182" s="76" t="str">
        <f t="shared" si="16"/>
        <v/>
      </c>
      <c r="R182" s="76" t="str">
        <f t="shared" si="16"/>
        <v/>
      </c>
      <c r="S182" s="76" t="str">
        <f t="shared" si="16"/>
        <v/>
      </c>
      <c r="T182" s="76" t="str">
        <f t="shared" si="16"/>
        <v/>
      </c>
      <c r="U182" s="76" t="str">
        <f t="shared" si="16"/>
        <v/>
      </c>
      <c r="V182" s="76" t="str">
        <f t="shared" si="16"/>
        <v/>
      </c>
      <c r="W182" s="76" t="str">
        <f t="shared" si="16"/>
        <v/>
      </c>
      <c r="X182" s="76" t="str">
        <f t="shared" si="16"/>
        <v/>
      </c>
      <c r="Y182" s="77" t="str">
        <f t="shared" si="16"/>
        <v/>
      </c>
      <c r="Z182" s="31"/>
    </row>
    <row r="183" spans="1:26" s="32" customFormat="1" ht="21" customHeight="1" x14ac:dyDescent="0.25">
      <c r="A183" s="33"/>
      <c r="B183" s="34"/>
      <c r="C183" s="35"/>
      <c r="D183" s="34"/>
      <c r="E183" s="34"/>
      <c r="F183" s="36"/>
      <c r="G183" s="63"/>
      <c r="H183" s="71">
        <f t="shared" si="17"/>
        <v>210000</v>
      </c>
      <c r="I183" s="63"/>
      <c r="J183" s="72" t="str">
        <f t="shared" si="15"/>
        <v/>
      </c>
      <c r="K183" s="73" t="str">
        <f t="shared" si="15"/>
        <v/>
      </c>
      <c r="L183" s="73" t="str">
        <f t="shared" si="15"/>
        <v/>
      </c>
      <c r="M183" s="73" t="str">
        <f t="shared" si="15"/>
        <v/>
      </c>
      <c r="N183" s="74" t="str">
        <f t="shared" si="15"/>
        <v/>
      </c>
      <c r="O183" s="63"/>
      <c r="P183" s="75" t="str">
        <f t="shared" si="16"/>
        <v/>
      </c>
      <c r="Q183" s="76" t="str">
        <f t="shared" si="16"/>
        <v/>
      </c>
      <c r="R183" s="76" t="str">
        <f t="shared" si="16"/>
        <v/>
      </c>
      <c r="S183" s="76" t="str">
        <f t="shared" si="16"/>
        <v/>
      </c>
      <c r="T183" s="76" t="str">
        <f t="shared" si="16"/>
        <v/>
      </c>
      <c r="U183" s="76" t="str">
        <f t="shared" si="16"/>
        <v/>
      </c>
      <c r="V183" s="76" t="str">
        <f t="shared" si="16"/>
        <v/>
      </c>
      <c r="W183" s="76" t="str">
        <f t="shared" si="16"/>
        <v/>
      </c>
      <c r="X183" s="76" t="str">
        <f t="shared" si="16"/>
        <v/>
      </c>
      <c r="Y183" s="77" t="str">
        <f t="shared" si="16"/>
        <v/>
      </c>
      <c r="Z183" s="31"/>
    </row>
    <row r="184" spans="1:26" s="32" customFormat="1" ht="21" customHeight="1" x14ac:dyDescent="0.25">
      <c r="A184" s="33"/>
      <c r="B184" s="34"/>
      <c r="C184" s="35"/>
      <c r="D184" s="34"/>
      <c r="E184" s="34"/>
      <c r="F184" s="36"/>
      <c r="G184" s="63"/>
      <c r="H184" s="71">
        <f t="shared" si="17"/>
        <v>210000</v>
      </c>
      <c r="I184" s="63"/>
      <c r="J184" s="72" t="str">
        <f t="shared" si="15"/>
        <v/>
      </c>
      <c r="K184" s="73" t="str">
        <f t="shared" si="15"/>
        <v/>
      </c>
      <c r="L184" s="73" t="str">
        <f t="shared" si="15"/>
        <v/>
      </c>
      <c r="M184" s="73" t="str">
        <f t="shared" si="15"/>
        <v/>
      </c>
      <c r="N184" s="74" t="str">
        <f t="shared" si="15"/>
        <v/>
      </c>
      <c r="O184" s="63"/>
      <c r="P184" s="75" t="str">
        <f t="shared" si="16"/>
        <v/>
      </c>
      <c r="Q184" s="76" t="str">
        <f t="shared" si="16"/>
        <v/>
      </c>
      <c r="R184" s="76" t="str">
        <f t="shared" si="16"/>
        <v/>
      </c>
      <c r="S184" s="76" t="str">
        <f t="shared" si="16"/>
        <v/>
      </c>
      <c r="T184" s="76" t="str">
        <f t="shared" si="16"/>
        <v/>
      </c>
      <c r="U184" s="76" t="str">
        <f t="shared" si="16"/>
        <v/>
      </c>
      <c r="V184" s="76" t="str">
        <f t="shared" si="16"/>
        <v/>
      </c>
      <c r="W184" s="76" t="str">
        <f t="shared" si="16"/>
        <v/>
      </c>
      <c r="X184" s="76" t="str">
        <f t="shared" si="16"/>
        <v/>
      </c>
      <c r="Y184" s="77" t="str">
        <f t="shared" si="16"/>
        <v/>
      </c>
      <c r="Z184" s="31"/>
    </row>
    <row r="185" spans="1:26" s="32" customFormat="1" ht="21" customHeight="1" x14ac:dyDescent="0.25">
      <c r="A185" s="33"/>
      <c r="B185" s="34"/>
      <c r="C185" s="35"/>
      <c r="D185" s="34"/>
      <c r="E185" s="34"/>
      <c r="F185" s="36"/>
      <c r="G185" s="63"/>
      <c r="H185" s="71">
        <f t="shared" si="17"/>
        <v>210000</v>
      </c>
      <c r="I185" s="63"/>
      <c r="J185" s="72" t="str">
        <f t="shared" si="15"/>
        <v/>
      </c>
      <c r="K185" s="73" t="str">
        <f t="shared" si="15"/>
        <v/>
      </c>
      <c r="L185" s="73" t="str">
        <f t="shared" si="15"/>
        <v/>
      </c>
      <c r="M185" s="73" t="str">
        <f t="shared" si="15"/>
        <v/>
      </c>
      <c r="N185" s="74" t="str">
        <f t="shared" si="15"/>
        <v/>
      </c>
      <c r="O185" s="63"/>
      <c r="P185" s="75" t="str">
        <f t="shared" si="16"/>
        <v/>
      </c>
      <c r="Q185" s="76" t="str">
        <f t="shared" si="16"/>
        <v/>
      </c>
      <c r="R185" s="76" t="str">
        <f t="shared" si="16"/>
        <v/>
      </c>
      <c r="S185" s="76" t="str">
        <f t="shared" si="16"/>
        <v/>
      </c>
      <c r="T185" s="76" t="str">
        <f t="shared" si="16"/>
        <v/>
      </c>
      <c r="U185" s="76" t="str">
        <f t="shared" si="16"/>
        <v/>
      </c>
      <c r="V185" s="76" t="str">
        <f t="shared" si="16"/>
        <v/>
      </c>
      <c r="W185" s="76" t="str">
        <f t="shared" si="16"/>
        <v/>
      </c>
      <c r="X185" s="76" t="str">
        <f t="shared" si="16"/>
        <v/>
      </c>
      <c r="Y185" s="77" t="str">
        <f t="shared" si="16"/>
        <v/>
      </c>
      <c r="Z185" s="31"/>
    </row>
    <row r="186" spans="1:26" s="32" customFormat="1" ht="21" customHeight="1" x14ac:dyDescent="0.25">
      <c r="A186" s="33"/>
      <c r="B186" s="34"/>
      <c r="C186" s="35"/>
      <c r="D186" s="34"/>
      <c r="E186" s="34"/>
      <c r="F186" s="36"/>
      <c r="G186" s="63"/>
      <c r="H186" s="71">
        <f t="shared" si="17"/>
        <v>210000</v>
      </c>
      <c r="I186" s="63"/>
      <c r="J186" s="72" t="str">
        <f t="shared" si="15"/>
        <v/>
      </c>
      <c r="K186" s="73" t="str">
        <f t="shared" si="15"/>
        <v/>
      </c>
      <c r="L186" s="73" t="str">
        <f t="shared" si="15"/>
        <v/>
      </c>
      <c r="M186" s="73" t="str">
        <f t="shared" si="15"/>
        <v/>
      </c>
      <c r="N186" s="74" t="str">
        <f t="shared" si="15"/>
        <v/>
      </c>
      <c r="O186" s="63"/>
      <c r="P186" s="75" t="str">
        <f t="shared" si="16"/>
        <v/>
      </c>
      <c r="Q186" s="76" t="str">
        <f t="shared" si="16"/>
        <v/>
      </c>
      <c r="R186" s="76" t="str">
        <f t="shared" si="16"/>
        <v/>
      </c>
      <c r="S186" s="76" t="str">
        <f t="shared" si="16"/>
        <v/>
      </c>
      <c r="T186" s="76" t="str">
        <f t="shared" si="16"/>
        <v/>
      </c>
      <c r="U186" s="76" t="str">
        <f t="shared" si="16"/>
        <v/>
      </c>
      <c r="V186" s="76" t="str">
        <f t="shared" si="16"/>
        <v/>
      </c>
      <c r="W186" s="76" t="str">
        <f t="shared" si="16"/>
        <v/>
      </c>
      <c r="X186" s="76" t="str">
        <f t="shared" si="16"/>
        <v/>
      </c>
      <c r="Y186" s="77" t="str">
        <f t="shared" si="16"/>
        <v/>
      </c>
      <c r="Z186" s="31"/>
    </row>
    <row r="187" spans="1:26" s="32" customFormat="1" ht="21" customHeight="1" x14ac:dyDescent="0.25">
      <c r="A187" s="33"/>
      <c r="B187" s="34"/>
      <c r="C187" s="35"/>
      <c r="D187" s="34"/>
      <c r="E187" s="34"/>
      <c r="F187" s="36"/>
      <c r="G187" s="63"/>
      <c r="H187" s="71">
        <f t="shared" si="17"/>
        <v>210000</v>
      </c>
      <c r="I187" s="63"/>
      <c r="J187" s="72" t="str">
        <f t="shared" si="15"/>
        <v/>
      </c>
      <c r="K187" s="73" t="str">
        <f t="shared" si="15"/>
        <v/>
      </c>
      <c r="L187" s="73" t="str">
        <f t="shared" si="15"/>
        <v/>
      </c>
      <c r="M187" s="73" t="str">
        <f t="shared" si="15"/>
        <v/>
      </c>
      <c r="N187" s="74" t="str">
        <f t="shared" si="15"/>
        <v/>
      </c>
      <c r="O187" s="63"/>
      <c r="P187" s="75" t="str">
        <f t="shared" si="16"/>
        <v/>
      </c>
      <c r="Q187" s="76" t="str">
        <f t="shared" si="16"/>
        <v/>
      </c>
      <c r="R187" s="76" t="str">
        <f t="shared" si="16"/>
        <v/>
      </c>
      <c r="S187" s="76" t="str">
        <f t="shared" si="16"/>
        <v/>
      </c>
      <c r="T187" s="76" t="str">
        <f t="shared" si="16"/>
        <v/>
      </c>
      <c r="U187" s="76" t="str">
        <f t="shared" si="16"/>
        <v/>
      </c>
      <c r="V187" s="76" t="str">
        <f t="shared" si="16"/>
        <v/>
      </c>
      <c r="W187" s="76" t="str">
        <f t="shared" si="16"/>
        <v/>
      </c>
      <c r="X187" s="76" t="str">
        <f t="shared" si="16"/>
        <v/>
      </c>
      <c r="Y187" s="77" t="str">
        <f t="shared" si="16"/>
        <v/>
      </c>
      <c r="Z187" s="31"/>
    </row>
    <row r="188" spans="1:26" s="32" customFormat="1" ht="21" customHeight="1" x14ac:dyDescent="0.25">
      <c r="A188" s="33"/>
      <c r="B188" s="34"/>
      <c r="C188" s="35"/>
      <c r="D188" s="34"/>
      <c r="E188" s="34"/>
      <c r="F188" s="36"/>
      <c r="G188" s="63"/>
      <c r="H188" s="71">
        <f t="shared" si="17"/>
        <v>210000</v>
      </c>
      <c r="I188" s="63"/>
      <c r="J188" s="72" t="str">
        <f t="shared" si="15"/>
        <v/>
      </c>
      <c r="K188" s="73" t="str">
        <f t="shared" si="15"/>
        <v/>
      </c>
      <c r="L188" s="73" t="str">
        <f t="shared" si="15"/>
        <v/>
      </c>
      <c r="M188" s="73" t="str">
        <f t="shared" si="15"/>
        <v/>
      </c>
      <c r="N188" s="74" t="str">
        <f t="shared" si="15"/>
        <v/>
      </c>
      <c r="O188" s="63"/>
      <c r="P188" s="75" t="str">
        <f t="shared" si="16"/>
        <v/>
      </c>
      <c r="Q188" s="76" t="str">
        <f t="shared" si="16"/>
        <v/>
      </c>
      <c r="R188" s="76" t="str">
        <f t="shared" si="16"/>
        <v/>
      </c>
      <c r="S188" s="76" t="str">
        <f t="shared" si="16"/>
        <v/>
      </c>
      <c r="T188" s="76" t="str">
        <f t="shared" si="16"/>
        <v/>
      </c>
      <c r="U188" s="76" t="str">
        <f t="shared" si="16"/>
        <v/>
      </c>
      <c r="V188" s="76" t="str">
        <f t="shared" si="16"/>
        <v/>
      </c>
      <c r="W188" s="76" t="str">
        <f t="shared" si="16"/>
        <v/>
      </c>
      <c r="X188" s="76" t="str">
        <f t="shared" si="16"/>
        <v/>
      </c>
      <c r="Y188" s="77" t="str">
        <f t="shared" si="16"/>
        <v/>
      </c>
      <c r="Z188" s="31"/>
    </row>
    <row r="189" spans="1:26" s="32" customFormat="1" ht="21" customHeight="1" x14ac:dyDescent="0.25">
      <c r="A189" s="33"/>
      <c r="B189" s="34"/>
      <c r="C189" s="35"/>
      <c r="D189" s="34"/>
      <c r="E189" s="34"/>
      <c r="F189" s="36"/>
      <c r="G189" s="63"/>
      <c r="H189" s="71">
        <f t="shared" si="17"/>
        <v>210000</v>
      </c>
      <c r="I189" s="63"/>
      <c r="J189" s="72" t="str">
        <f t="shared" si="15"/>
        <v/>
      </c>
      <c r="K189" s="73" t="str">
        <f t="shared" si="15"/>
        <v/>
      </c>
      <c r="L189" s="73" t="str">
        <f t="shared" si="15"/>
        <v/>
      </c>
      <c r="M189" s="73" t="str">
        <f t="shared" si="15"/>
        <v/>
      </c>
      <c r="N189" s="74" t="str">
        <f t="shared" si="15"/>
        <v/>
      </c>
      <c r="O189" s="63"/>
      <c r="P189" s="75" t="str">
        <f t="shared" si="16"/>
        <v/>
      </c>
      <c r="Q189" s="76" t="str">
        <f t="shared" si="16"/>
        <v/>
      </c>
      <c r="R189" s="76" t="str">
        <f t="shared" si="16"/>
        <v/>
      </c>
      <c r="S189" s="76" t="str">
        <f t="shared" si="16"/>
        <v/>
      </c>
      <c r="T189" s="76" t="str">
        <f t="shared" si="16"/>
        <v/>
      </c>
      <c r="U189" s="76" t="str">
        <f t="shared" si="16"/>
        <v/>
      </c>
      <c r="V189" s="76" t="str">
        <f t="shared" si="16"/>
        <v/>
      </c>
      <c r="W189" s="76" t="str">
        <f t="shared" si="16"/>
        <v/>
      </c>
      <c r="X189" s="76" t="str">
        <f t="shared" si="16"/>
        <v/>
      </c>
      <c r="Y189" s="77" t="str">
        <f t="shared" si="16"/>
        <v/>
      </c>
      <c r="Z189" s="31"/>
    </row>
    <row r="190" spans="1:26" s="32" customFormat="1" ht="21" customHeight="1" x14ac:dyDescent="0.25">
      <c r="A190" s="33"/>
      <c r="B190" s="34"/>
      <c r="C190" s="35"/>
      <c r="D190" s="34"/>
      <c r="E190" s="34"/>
      <c r="F190" s="36"/>
      <c r="G190" s="63"/>
      <c r="H190" s="71">
        <f t="shared" si="17"/>
        <v>210000</v>
      </c>
      <c r="I190" s="63"/>
      <c r="J190" s="72" t="str">
        <f t="shared" si="15"/>
        <v/>
      </c>
      <c r="K190" s="73" t="str">
        <f t="shared" si="15"/>
        <v/>
      </c>
      <c r="L190" s="73" t="str">
        <f t="shared" si="15"/>
        <v/>
      </c>
      <c r="M190" s="73" t="str">
        <f t="shared" si="15"/>
        <v/>
      </c>
      <c r="N190" s="74" t="str">
        <f t="shared" si="15"/>
        <v/>
      </c>
      <c r="O190" s="63"/>
      <c r="P190" s="75" t="str">
        <f t="shared" si="16"/>
        <v/>
      </c>
      <c r="Q190" s="76" t="str">
        <f t="shared" si="16"/>
        <v/>
      </c>
      <c r="R190" s="76" t="str">
        <f t="shared" si="16"/>
        <v/>
      </c>
      <c r="S190" s="76" t="str">
        <f t="shared" si="16"/>
        <v/>
      </c>
      <c r="T190" s="76" t="str">
        <f t="shared" si="16"/>
        <v/>
      </c>
      <c r="U190" s="76" t="str">
        <f t="shared" si="16"/>
        <v/>
      </c>
      <c r="V190" s="76" t="str">
        <f t="shared" si="16"/>
        <v/>
      </c>
      <c r="W190" s="76" t="str">
        <f t="shared" si="16"/>
        <v/>
      </c>
      <c r="X190" s="76" t="str">
        <f t="shared" si="16"/>
        <v/>
      </c>
      <c r="Y190" s="77" t="str">
        <f t="shared" si="16"/>
        <v/>
      </c>
      <c r="Z190" s="31"/>
    </row>
    <row r="191" spans="1:26" s="32" customFormat="1" ht="21" customHeight="1" x14ac:dyDescent="0.25">
      <c r="A191" s="33"/>
      <c r="B191" s="34"/>
      <c r="C191" s="35"/>
      <c r="D191" s="34"/>
      <c r="E191" s="34"/>
      <c r="F191" s="36"/>
      <c r="G191" s="63"/>
      <c r="H191" s="71">
        <f t="shared" si="17"/>
        <v>210000</v>
      </c>
      <c r="I191" s="63"/>
      <c r="J191" s="72" t="str">
        <f t="shared" si="15"/>
        <v/>
      </c>
      <c r="K191" s="73" t="str">
        <f t="shared" si="15"/>
        <v/>
      </c>
      <c r="L191" s="73" t="str">
        <f t="shared" si="15"/>
        <v/>
      </c>
      <c r="M191" s="73" t="str">
        <f t="shared" si="15"/>
        <v/>
      </c>
      <c r="N191" s="74" t="str">
        <f t="shared" si="15"/>
        <v/>
      </c>
      <c r="O191" s="63"/>
      <c r="P191" s="75" t="str">
        <f t="shared" si="16"/>
        <v/>
      </c>
      <c r="Q191" s="76" t="str">
        <f t="shared" si="16"/>
        <v/>
      </c>
      <c r="R191" s="76" t="str">
        <f t="shared" si="16"/>
        <v/>
      </c>
      <c r="S191" s="76" t="str">
        <f t="shared" si="16"/>
        <v/>
      </c>
      <c r="T191" s="76" t="str">
        <f t="shared" si="16"/>
        <v/>
      </c>
      <c r="U191" s="76" t="str">
        <f t="shared" ref="P191:Y216" si="18">IF($E191=U$5,$F191,"")</f>
        <v/>
      </c>
      <c r="V191" s="76" t="str">
        <f t="shared" si="18"/>
        <v/>
      </c>
      <c r="W191" s="76" t="str">
        <f t="shared" si="18"/>
        <v/>
      </c>
      <c r="X191" s="76" t="str">
        <f t="shared" si="18"/>
        <v/>
      </c>
      <c r="Y191" s="77" t="str">
        <f t="shared" si="18"/>
        <v/>
      </c>
      <c r="Z191" s="31"/>
    </row>
    <row r="192" spans="1:26" s="32" customFormat="1" ht="21" customHeight="1" x14ac:dyDescent="0.25">
      <c r="A192" s="33"/>
      <c r="B192" s="34"/>
      <c r="C192" s="35"/>
      <c r="D192" s="34"/>
      <c r="E192" s="34"/>
      <c r="F192" s="36"/>
      <c r="G192" s="63"/>
      <c r="H192" s="71">
        <f t="shared" si="17"/>
        <v>210000</v>
      </c>
      <c r="I192" s="63"/>
      <c r="J192" s="72" t="str">
        <f t="shared" si="15"/>
        <v/>
      </c>
      <c r="K192" s="73" t="str">
        <f t="shared" si="15"/>
        <v/>
      </c>
      <c r="L192" s="73" t="str">
        <f t="shared" si="15"/>
        <v/>
      </c>
      <c r="M192" s="73" t="str">
        <f t="shared" si="15"/>
        <v/>
      </c>
      <c r="N192" s="74" t="str">
        <f t="shared" si="15"/>
        <v/>
      </c>
      <c r="O192" s="63"/>
      <c r="P192" s="75" t="str">
        <f t="shared" si="18"/>
        <v/>
      </c>
      <c r="Q192" s="76" t="str">
        <f t="shared" si="18"/>
        <v/>
      </c>
      <c r="R192" s="76" t="str">
        <f t="shared" si="18"/>
        <v/>
      </c>
      <c r="S192" s="76" t="str">
        <f t="shared" si="18"/>
        <v/>
      </c>
      <c r="T192" s="76" t="str">
        <f t="shared" si="18"/>
        <v/>
      </c>
      <c r="U192" s="76" t="str">
        <f t="shared" si="18"/>
        <v/>
      </c>
      <c r="V192" s="76" t="str">
        <f t="shared" si="18"/>
        <v/>
      </c>
      <c r="W192" s="76" t="str">
        <f t="shared" si="18"/>
        <v/>
      </c>
      <c r="X192" s="76" t="str">
        <f t="shared" si="18"/>
        <v/>
      </c>
      <c r="Y192" s="77" t="str">
        <f t="shared" si="18"/>
        <v/>
      </c>
      <c r="Z192" s="31"/>
    </row>
    <row r="193" spans="1:26" s="32" customFormat="1" ht="21" customHeight="1" x14ac:dyDescent="0.25">
      <c r="A193" s="33"/>
      <c r="B193" s="34"/>
      <c r="C193" s="35"/>
      <c r="D193" s="34"/>
      <c r="E193" s="34"/>
      <c r="F193" s="36"/>
      <c r="G193" s="63"/>
      <c r="H193" s="71">
        <f t="shared" si="17"/>
        <v>210000</v>
      </c>
      <c r="I193" s="63"/>
      <c r="J193" s="72" t="str">
        <f t="shared" si="15"/>
        <v/>
      </c>
      <c r="K193" s="73" t="str">
        <f t="shared" si="15"/>
        <v/>
      </c>
      <c r="L193" s="73" t="str">
        <f t="shared" si="15"/>
        <v/>
      </c>
      <c r="M193" s="73" t="str">
        <f t="shared" si="15"/>
        <v/>
      </c>
      <c r="N193" s="74" t="str">
        <f t="shared" si="15"/>
        <v/>
      </c>
      <c r="O193" s="63"/>
      <c r="P193" s="75" t="str">
        <f t="shared" si="18"/>
        <v/>
      </c>
      <c r="Q193" s="76" t="str">
        <f t="shared" si="18"/>
        <v/>
      </c>
      <c r="R193" s="76" t="str">
        <f t="shared" si="18"/>
        <v/>
      </c>
      <c r="S193" s="76" t="str">
        <f t="shared" si="18"/>
        <v/>
      </c>
      <c r="T193" s="76" t="str">
        <f t="shared" si="18"/>
        <v/>
      </c>
      <c r="U193" s="76" t="str">
        <f t="shared" si="18"/>
        <v/>
      </c>
      <c r="V193" s="76" t="str">
        <f t="shared" si="18"/>
        <v/>
      </c>
      <c r="W193" s="76" t="str">
        <f t="shared" si="18"/>
        <v/>
      </c>
      <c r="X193" s="76" t="str">
        <f t="shared" si="18"/>
        <v/>
      </c>
      <c r="Y193" s="77" t="str">
        <f t="shared" si="18"/>
        <v/>
      </c>
      <c r="Z193" s="31"/>
    </row>
    <row r="194" spans="1:26" s="32" customFormat="1" ht="21" customHeight="1" x14ac:dyDescent="0.25">
      <c r="A194" s="33"/>
      <c r="B194" s="34"/>
      <c r="C194" s="35"/>
      <c r="D194" s="34"/>
      <c r="E194" s="34"/>
      <c r="F194" s="36"/>
      <c r="G194" s="63"/>
      <c r="H194" s="71">
        <f t="shared" si="17"/>
        <v>210000</v>
      </c>
      <c r="I194" s="63"/>
      <c r="J194" s="72" t="str">
        <f t="shared" si="15"/>
        <v/>
      </c>
      <c r="K194" s="73" t="str">
        <f t="shared" si="15"/>
        <v/>
      </c>
      <c r="L194" s="73" t="str">
        <f t="shared" si="15"/>
        <v/>
      </c>
      <c r="M194" s="73" t="str">
        <f t="shared" si="15"/>
        <v/>
      </c>
      <c r="N194" s="74" t="str">
        <f t="shared" si="15"/>
        <v/>
      </c>
      <c r="O194" s="63"/>
      <c r="P194" s="75" t="str">
        <f t="shared" si="18"/>
        <v/>
      </c>
      <c r="Q194" s="76" t="str">
        <f t="shared" si="18"/>
        <v/>
      </c>
      <c r="R194" s="76" t="str">
        <f t="shared" si="18"/>
        <v/>
      </c>
      <c r="S194" s="76" t="str">
        <f t="shared" si="18"/>
        <v/>
      </c>
      <c r="T194" s="76" t="str">
        <f t="shared" si="18"/>
        <v/>
      </c>
      <c r="U194" s="76" t="str">
        <f t="shared" si="18"/>
        <v/>
      </c>
      <c r="V194" s="76" t="str">
        <f t="shared" si="18"/>
        <v/>
      </c>
      <c r="W194" s="76" t="str">
        <f t="shared" si="18"/>
        <v/>
      </c>
      <c r="X194" s="76" t="str">
        <f t="shared" si="18"/>
        <v/>
      </c>
      <c r="Y194" s="77" t="str">
        <f t="shared" si="18"/>
        <v/>
      </c>
      <c r="Z194" s="31"/>
    </row>
    <row r="195" spans="1:26" s="32" customFormat="1" ht="21" customHeight="1" x14ac:dyDescent="0.25">
      <c r="A195" s="33"/>
      <c r="B195" s="34"/>
      <c r="C195" s="35"/>
      <c r="D195" s="34"/>
      <c r="E195" s="34"/>
      <c r="F195" s="36"/>
      <c r="G195" s="63"/>
      <c r="H195" s="71">
        <f t="shared" si="17"/>
        <v>210000</v>
      </c>
      <c r="I195" s="63"/>
      <c r="J195" s="72" t="str">
        <f t="shared" si="15"/>
        <v/>
      </c>
      <c r="K195" s="73" t="str">
        <f t="shared" si="15"/>
        <v/>
      </c>
      <c r="L195" s="73" t="str">
        <f t="shared" si="15"/>
        <v/>
      </c>
      <c r="M195" s="73" t="str">
        <f t="shared" si="15"/>
        <v/>
      </c>
      <c r="N195" s="74" t="str">
        <f t="shared" si="15"/>
        <v/>
      </c>
      <c r="O195" s="63"/>
      <c r="P195" s="75" t="str">
        <f t="shared" si="18"/>
        <v/>
      </c>
      <c r="Q195" s="76" t="str">
        <f t="shared" si="18"/>
        <v/>
      </c>
      <c r="R195" s="76" t="str">
        <f t="shared" si="18"/>
        <v/>
      </c>
      <c r="S195" s="76" t="str">
        <f t="shared" si="18"/>
        <v/>
      </c>
      <c r="T195" s="76" t="str">
        <f t="shared" si="18"/>
        <v/>
      </c>
      <c r="U195" s="76" t="str">
        <f t="shared" si="18"/>
        <v/>
      </c>
      <c r="V195" s="76" t="str">
        <f t="shared" si="18"/>
        <v/>
      </c>
      <c r="W195" s="76" t="str">
        <f t="shared" si="18"/>
        <v/>
      </c>
      <c r="X195" s="76" t="str">
        <f t="shared" si="18"/>
        <v/>
      </c>
      <c r="Y195" s="77" t="str">
        <f t="shared" si="18"/>
        <v/>
      </c>
      <c r="Z195" s="31"/>
    </row>
    <row r="196" spans="1:26" s="32" customFormat="1" ht="21" customHeight="1" x14ac:dyDescent="0.25">
      <c r="A196" s="33"/>
      <c r="B196" s="34"/>
      <c r="C196" s="35"/>
      <c r="D196" s="34"/>
      <c r="E196" s="34"/>
      <c r="F196" s="36"/>
      <c r="G196" s="63"/>
      <c r="H196" s="71">
        <f t="shared" si="17"/>
        <v>210000</v>
      </c>
      <c r="I196" s="63"/>
      <c r="J196" s="72" t="str">
        <f t="shared" si="15"/>
        <v/>
      </c>
      <c r="K196" s="73" t="str">
        <f t="shared" si="15"/>
        <v/>
      </c>
      <c r="L196" s="73" t="str">
        <f t="shared" si="15"/>
        <v/>
      </c>
      <c r="M196" s="73" t="str">
        <f t="shared" si="15"/>
        <v/>
      </c>
      <c r="N196" s="74" t="str">
        <f t="shared" si="15"/>
        <v/>
      </c>
      <c r="O196" s="63"/>
      <c r="P196" s="75" t="str">
        <f t="shared" si="18"/>
        <v/>
      </c>
      <c r="Q196" s="76" t="str">
        <f t="shared" si="18"/>
        <v/>
      </c>
      <c r="R196" s="76" t="str">
        <f t="shared" si="18"/>
        <v/>
      </c>
      <c r="S196" s="76" t="str">
        <f t="shared" si="18"/>
        <v/>
      </c>
      <c r="T196" s="76" t="str">
        <f t="shared" si="18"/>
        <v/>
      </c>
      <c r="U196" s="76" t="str">
        <f t="shared" si="18"/>
        <v/>
      </c>
      <c r="V196" s="76" t="str">
        <f t="shared" si="18"/>
        <v/>
      </c>
      <c r="W196" s="76" t="str">
        <f t="shared" si="18"/>
        <v/>
      </c>
      <c r="X196" s="76" t="str">
        <f t="shared" si="18"/>
        <v/>
      </c>
      <c r="Y196" s="77" t="str">
        <f t="shared" si="18"/>
        <v/>
      </c>
      <c r="Z196" s="31"/>
    </row>
    <row r="197" spans="1:26" s="32" customFormat="1" ht="21" customHeight="1" x14ac:dyDescent="0.25">
      <c r="A197" s="33"/>
      <c r="B197" s="34"/>
      <c r="C197" s="35"/>
      <c r="D197" s="34"/>
      <c r="E197" s="34"/>
      <c r="F197" s="36"/>
      <c r="G197" s="63"/>
      <c r="H197" s="71">
        <f t="shared" si="17"/>
        <v>210000</v>
      </c>
      <c r="I197" s="63"/>
      <c r="J197" s="72" t="str">
        <f t="shared" si="15"/>
        <v/>
      </c>
      <c r="K197" s="73" t="str">
        <f t="shared" si="15"/>
        <v/>
      </c>
      <c r="L197" s="73" t="str">
        <f t="shared" si="15"/>
        <v/>
      </c>
      <c r="M197" s="73" t="str">
        <f t="shared" si="15"/>
        <v/>
      </c>
      <c r="N197" s="74" t="str">
        <f t="shared" si="15"/>
        <v/>
      </c>
      <c r="O197" s="63"/>
      <c r="P197" s="75" t="str">
        <f t="shared" si="18"/>
        <v/>
      </c>
      <c r="Q197" s="76" t="str">
        <f t="shared" si="18"/>
        <v/>
      </c>
      <c r="R197" s="76" t="str">
        <f t="shared" si="18"/>
        <v/>
      </c>
      <c r="S197" s="76" t="str">
        <f t="shared" si="18"/>
        <v/>
      </c>
      <c r="T197" s="76" t="str">
        <f t="shared" si="18"/>
        <v/>
      </c>
      <c r="U197" s="76" t="str">
        <f t="shared" si="18"/>
        <v/>
      </c>
      <c r="V197" s="76" t="str">
        <f t="shared" si="18"/>
        <v/>
      </c>
      <c r="W197" s="76" t="str">
        <f t="shared" si="18"/>
        <v/>
      </c>
      <c r="X197" s="76" t="str">
        <f t="shared" si="18"/>
        <v/>
      </c>
      <c r="Y197" s="77" t="str">
        <f t="shared" si="18"/>
        <v/>
      </c>
      <c r="Z197" s="31"/>
    </row>
    <row r="198" spans="1:26" s="32" customFormat="1" ht="21" customHeight="1" x14ac:dyDescent="0.25">
      <c r="A198" s="33"/>
      <c r="B198" s="34"/>
      <c r="C198" s="35"/>
      <c r="D198" s="34"/>
      <c r="E198" s="34"/>
      <c r="F198" s="36"/>
      <c r="G198" s="63"/>
      <c r="H198" s="71">
        <f t="shared" si="17"/>
        <v>210000</v>
      </c>
      <c r="I198" s="63"/>
      <c r="J198" s="72" t="str">
        <f t="shared" si="15"/>
        <v/>
      </c>
      <c r="K198" s="73" t="str">
        <f t="shared" si="15"/>
        <v/>
      </c>
      <c r="L198" s="73" t="str">
        <f t="shared" si="15"/>
        <v/>
      </c>
      <c r="M198" s="73" t="str">
        <f t="shared" si="15"/>
        <v/>
      </c>
      <c r="N198" s="74" t="str">
        <f t="shared" si="15"/>
        <v/>
      </c>
      <c r="O198" s="63"/>
      <c r="P198" s="75" t="str">
        <f t="shared" si="18"/>
        <v/>
      </c>
      <c r="Q198" s="76" t="str">
        <f t="shared" si="18"/>
        <v/>
      </c>
      <c r="R198" s="76" t="str">
        <f t="shared" si="18"/>
        <v/>
      </c>
      <c r="S198" s="76" t="str">
        <f t="shared" si="18"/>
        <v/>
      </c>
      <c r="T198" s="76" t="str">
        <f t="shared" si="18"/>
        <v/>
      </c>
      <c r="U198" s="76" t="str">
        <f t="shared" si="18"/>
        <v/>
      </c>
      <c r="V198" s="76" t="str">
        <f t="shared" si="18"/>
        <v/>
      </c>
      <c r="W198" s="76" t="str">
        <f t="shared" si="18"/>
        <v/>
      </c>
      <c r="X198" s="76" t="str">
        <f t="shared" si="18"/>
        <v/>
      </c>
      <c r="Y198" s="77" t="str">
        <f t="shared" si="18"/>
        <v/>
      </c>
      <c r="Z198" s="31"/>
    </row>
    <row r="199" spans="1:26" s="32" customFormat="1" ht="21" customHeight="1" x14ac:dyDescent="0.25">
      <c r="A199" s="33"/>
      <c r="B199" s="34"/>
      <c r="C199" s="35"/>
      <c r="D199" s="34"/>
      <c r="E199" s="34"/>
      <c r="F199" s="36"/>
      <c r="G199" s="63"/>
      <c r="H199" s="71">
        <f t="shared" si="17"/>
        <v>210000</v>
      </c>
      <c r="I199" s="63"/>
      <c r="J199" s="72" t="str">
        <f t="shared" si="15"/>
        <v/>
      </c>
      <c r="K199" s="73" t="str">
        <f t="shared" si="15"/>
        <v/>
      </c>
      <c r="L199" s="73" t="str">
        <f t="shared" si="15"/>
        <v/>
      </c>
      <c r="M199" s="73" t="str">
        <f t="shared" si="15"/>
        <v/>
      </c>
      <c r="N199" s="74" t="str">
        <f t="shared" si="15"/>
        <v/>
      </c>
      <c r="O199" s="63"/>
      <c r="P199" s="75" t="str">
        <f t="shared" si="18"/>
        <v/>
      </c>
      <c r="Q199" s="76" t="str">
        <f t="shared" si="18"/>
        <v/>
      </c>
      <c r="R199" s="76" t="str">
        <f t="shared" si="18"/>
        <v/>
      </c>
      <c r="S199" s="76" t="str">
        <f t="shared" si="18"/>
        <v/>
      </c>
      <c r="T199" s="76" t="str">
        <f t="shared" si="18"/>
        <v/>
      </c>
      <c r="U199" s="76" t="str">
        <f t="shared" si="18"/>
        <v/>
      </c>
      <c r="V199" s="76" t="str">
        <f t="shared" si="18"/>
        <v/>
      </c>
      <c r="W199" s="76" t="str">
        <f t="shared" si="18"/>
        <v/>
      </c>
      <c r="X199" s="76" t="str">
        <f t="shared" si="18"/>
        <v/>
      </c>
      <c r="Y199" s="77" t="str">
        <f t="shared" si="18"/>
        <v/>
      </c>
      <c r="Z199" s="31"/>
    </row>
    <row r="200" spans="1:26" s="32" customFormat="1" ht="21" customHeight="1" x14ac:dyDescent="0.25">
      <c r="A200" s="33"/>
      <c r="B200" s="34"/>
      <c r="C200" s="35"/>
      <c r="D200" s="34"/>
      <c r="E200" s="34"/>
      <c r="F200" s="36"/>
      <c r="G200" s="63"/>
      <c r="H200" s="71">
        <f t="shared" si="17"/>
        <v>210000</v>
      </c>
      <c r="I200" s="63"/>
      <c r="J200" s="72" t="str">
        <f t="shared" si="15"/>
        <v/>
      </c>
      <c r="K200" s="73" t="str">
        <f t="shared" si="15"/>
        <v/>
      </c>
      <c r="L200" s="73" t="str">
        <f t="shared" si="15"/>
        <v/>
      </c>
      <c r="M200" s="73" t="str">
        <f t="shared" si="15"/>
        <v/>
      </c>
      <c r="N200" s="74" t="str">
        <f t="shared" si="15"/>
        <v/>
      </c>
      <c r="O200" s="63"/>
      <c r="P200" s="75" t="str">
        <f t="shared" si="18"/>
        <v/>
      </c>
      <c r="Q200" s="76" t="str">
        <f t="shared" si="18"/>
        <v/>
      </c>
      <c r="R200" s="76" t="str">
        <f t="shared" si="18"/>
        <v/>
      </c>
      <c r="S200" s="76" t="str">
        <f t="shared" si="18"/>
        <v/>
      </c>
      <c r="T200" s="76" t="str">
        <f t="shared" si="18"/>
        <v/>
      </c>
      <c r="U200" s="76" t="str">
        <f t="shared" si="18"/>
        <v/>
      </c>
      <c r="V200" s="76" t="str">
        <f t="shared" si="18"/>
        <v/>
      </c>
      <c r="W200" s="76" t="str">
        <f t="shared" si="18"/>
        <v/>
      </c>
      <c r="X200" s="76" t="str">
        <f t="shared" si="18"/>
        <v/>
      </c>
      <c r="Y200" s="77" t="str">
        <f t="shared" si="18"/>
        <v/>
      </c>
      <c r="Z200" s="31"/>
    </row>
    <row r="201" spans="1:26" s="32" customFormat="1" ht="21" customHeight="1" x14ac:dyDescent="0.25">
      <c r="A201" s="33"/>
      <c r="B201" s="34"/>
      <c r="C201" s="35"/>
      <c r="D201" s="34"/>
      <c r="E201" s="34"/>
      <c r="F201" s="36"/>
      <c r="G201" s="63"/>
      <c r="H201" s="71">
        <f t="shared" si="17"/>
        <v>210000</v>
      </c>
      <c r="I201" s="63"/>
      <c r="J201" s="72" t="str">
        <f t="shared" si="15"/>
        <v/>
      </c>
      <c r="K201" s="73" t="str">
        <f t="shared" si="15"/>
        <v/>
      </c>
      <c r="L201" s="73" t="str">
        <f t="shared" si="15"/>
        <v/>
      </c>
      <c r="M201" s="73" t="str">
        <f t="shared" si="15"/>
        <v/>
      </c>
      <c r="N201" s="74" t="str">
        <f t="shared" si="15"/>
        <v/>
      </c>
      <c r="O201" s="63"/>
      <c r="P201" s="75" t="str">
        <f t="shared" si="18"/>
        <v/>
      </c>
      <c r="Q201" s="76" t="str">
        <f t="shared" si="18"/>
        <v/>
      </c>
      <c r="R201" s="76" t="str">
        <f t="shared" si="18"/>
        <v/>
      </c>
      <c r="S201" s="76" t="str">
        <f t="shared" si="18"/>
        <v/>
      </c>
      <c r="T201" s="76" t="str">
        <f t="shared" si="18"/>
        <v/>
      </c>
      <c r="U201" s="76" t="str">
        <f t="shared" si="18"/>
        <v/>
      </c>
      <c r="V201" s="76" t="str">
        <f t="shared" si="18"/>
        <v/>
      </c>
      <c r="W201" s="76" t="str">
        <f t="shared" si="18"/>
        <v/>
      </c>
      <c r="X201" s="76" t="str">
        <f t="shared" si="18"/>
        <v/>
      </c>
      <c r="Y201" s="77" t="str">
        <f t="shared" si="18"/>
        <v/>
      </c>
      <c r="Z201" s="31"/>
    </row>
    <row r="202" spans="1:26" s="32" customFormat="1" ht="21" customHeight="1" x14ac:dyDescent="0.25">
      <c r="A202" s="33"/>
      <c r="B202" s="34"/>
      <c r="C202" s="35"/>
      <c r="D202" s="34"/>
      <c r="E202" s="34"/>
      <c r="F202" s="36"/>
      <c r="G202" s="63"/>
      <c r="H202" s="71">
        <f t="shared" si="17"/>
        <v>210000</v>
      </c>
      <c r="I202" s="63"/>
      <c r="J202" s="72" t="str">
        <f t="shared" si="15"/>
        <v/>
      </c>
      <c r="K202" s="73" t="str">
        <f t="shared" si="15"/>
        <v/>
      </c>
      <c r="L202" s="73" t="str">
        <f t="shared" si="15"/>
        <v/>
      </c>
      <c r="M202" s="73" t="str">
        <f t="shared" si="15"/>
        <v/>
      </c>
      <c r="N202" s="74" t="str">
        <f t="shared" si="15"/>
        <v/>
      </c>
      <c r="O202" s="63"/>
      <c r="P202" s="75" t="str">
        <f t="shared" si="18"/>
        <v/>
      </c>
      <c r="Q202" s="76" t="str">
        <f t="shared" si="18"/>
        <v/>
      </c>
      <c r="R202" s="76" t="str">
        <f t="shared" si="18"/>
        <v/>
      </c>
      <c r="S202" s="76" t="str">
        <f t="shared" si="18"/>
        <v/>
      </c>
      <c r="T202" s="76" t="str">
        <f t="shared" si="18"/>
        <v/>
      </c>
      <c r="U202" s="76" t="str">
        <f t="shared" si="18"/>
        <v/>
      </c>
      <c r="V202" s="76" t="str">
        <f t="shared" si="18"/>
        <v/>
      </c>
      <c r="W202" s="76" t="str">
        <f t="shared" si="18"/>
        <v/>
      </c>
      <c r="X202" s="76" t="str">
        <f t="shared" si="18"/>
        <v/>
      </c>
      <c r="Y202" s="77" t="str">
        <f t="shared" si="18"/>
        <v/>
      </c>
      <c r="Z202" s="31"/>
    </row>
    <row r="203" spans="1:26" s="32" customFormat="1" ht="21" customHeight="1" x14ac:dyDescent="0.25">
      <c r="A203" s="33"/>
      <c r="B203" s="34"/>
      <c r="C203" s="35"/>
      <c r="D203" s="34"/>
      <c r="E203" s="34"/>
      <c r="F203" s="36"/>
      <c r="G203" s="63"/>
      <c r="H203" s="71">
        <f t="shared" si="17"/>
        <v>210000</v>
      </c>
      <c r="I203" s="63"/>
      <c r="J203" s="72" t="str">
        <f t="shared" si="15"/>
        <v/>
      </c>
      <c r="K203" s="73" t="str">
        <f t="shared" si="15"/>
        <v/>
      </c>
      <c r="L203" s="73" t="str">
        <f t="shared" si="15"/>
        <v/>
      </c>
      <c r="M203" s="73" t="str">
        <f t="shared" si="15"/>
        <v/>
      </c>
      <c r="N203" s="74" t="str">
        <f t="shared" si="15"/>
        <v/>
      </c>
      <c r="O203" s="63"/>
      <c r="P203" s="75" t="str">
        <f t="shared" si="18"/>
        <v/>
      </c>
      <c r="Q203" s="76" t="str">
        <f t="shared" si="18"/>
        <v/>
      </c>
      <c r="R203" s="76" t="str">
        <f t="shared" si="18"/>
        <v/>
      </c>
      <c r="S203" s="76" t="str">
        <f t="shared" si="18"/>
        <v/>
      </c>
      <c r="T203" s="76" t="str">
        <f t="shared" si="18"/>
        <v/>
      </c>
      <c r="U203" s="76" t="str">
        <f t="shared" si="18"/>
        <v/>
      </c>
      <c r="V203" s="76" t="str">
        <f t="shared" si="18"/>
        <v/>
      </c>
      <c r="W203" s="76" t="str">
        <f t="shared" si="18"/>
        <v/>
      </c>
      <c r="X203" s="76" t="str">
        <f t="shared" si="18"/>
        <v/>
      </c>
      <c r="Y203" s="77" t="str">
        <f t="shared" si="18"/>
        <v/>
      </c>
      <c r="Z203" s="31"/>
    </row>
    <row r="204" spans="1:26" s="32" customFormat="1" ht="21" customHeight="1" x14ac:dyDescent="0.25">
      <c r="A204" s="33"/>
      <c r="B204" s="34"/>
      <c r="C204" s="35"/>
      <c r="D204" s="34"/>
      <c r="E204" s="34"/>
      <c r="F204" s="36"/>
      <c r="G204" s="63"/>
      <c r="H204" s="71">
        <f t="shared" si="17"/>
        <v>210000</v>
      </c>
      <c r="I204" s="63"/>
      <c r="J204" s="72" t="str">
        <f t="shared" si="15"/>
        <v/>
      </c>
      <c r="K204" s="73" t="str">
        <f t="shared" si="15"/>
        <v/>
      </c>
      <c r="L204" s="73" t="str">
        <f t="shared" si="15"/>
        <v/>
      </c>
      <c r="M204" s="73" t="str">
        <f t="shared" si="15"/>
        <v/>
      </c>
      <c r="N204" s="74" t="str">
        <f t="shared" si="15"/>
        <v/>
      </c>
      <c r="O204" s="63"/>
      <c r="P204" s="75" t="str">
        <f t="shared" si="18"/>
        <v/>
      </c>
      <c r="Q204" s="76" t="str">
        <f t="shared" si="18"/>
        <v/>
      </c>
      <c r="R204" s="76" t="str">
        <f t="shared" si="18"/>
        <v/>
      </c>
      <c r="S204" s="76" t="str">
        <f t="shared" si="18"/>
        <v/>
      </c>
      <c r="T204" s="76" t="str">
        <f t="shared" si="18"/>
        <v/>
      </c>
      <c r="U204" s="76" t="str">
        <f t="shared" si="18"/>
        <v/>
      </c>
      <c r="V204" s="76" t="str">
        <f t="shared" si="18"/>
        <v/>
      </c>
      <c r="W204" s="76" t="str">
        <f t="shared" si="18"/>
        <v/>
      </c>
      <c r="X204" s="76" t="str">
        <f t="shared" si="18"/>
        <v/>
      </c>
      <c r="Y204" s="77" t="str">
        <f t="shared" si="18"/>
        <v/>
      </c>
      <c r="Z204" s="31"/>
    </row>
    <row r="205" spans="1:26" s="32" customFormat="1" ht="21" customHeight="1" x14ac:dyDescent="0.25">
      <c r="A205" s="33"/>
      <c r="B205" s="34"/>
      <c r="C205" s="35"/>
      <c r="D205" s="34"/>
      <c r="E205" s="34"/>
      <c r="F205" s="36"/>
      <c r="G205" s="63"/>
      <c r="H205" s="71">
        <f t="shared" si="17"/>
        <v>210000</v>
      </c>
      <c r="I205" s="63"/>
      <c r="J205" s="72" t="str">
        <f t="shared" si="15"/>
        <v/>
      </c>
      <c r="K205" s="73" t="str">
        <f t="shared" si="15"/>
        <v/>
      </c>
      <c r="L205" s="73" t="str">
        <f t="shared" si="15"/>
        <v/>
      </c>
      <c r="M205" s="73" t="str">
        <f t="shared" si="15"/>
        <v/>
      </c>
      <c r="N205" s="74" t="str">
        <f t="shared" si="15"/>
        <v/>
      </c>
      <c r="O205" s="63"/>
      <c r="P205" s="75" t="str">
        <f t="shared" si="18"/>
        <v/>
      </c>
      <c r="Q205" s="76" t="str">
        <f t="shared" si="18"/>
        <v/>
      </c>
      <c r="R205" s="76" t="str">
        <f t="shared" si="18"/>
        <v/>
      </c>
      <c r="S205" s="76" t="str">
        <f t="shared" si="18"/>
        <v/>
      </c>
      <c r="T205" s="76" t="str">
        <f t="shared" si="18"/>
        <v/>
      </c>
      <c r="U205" s="76" t="str">
        <f t="shared" si="18"/>
        <v/>
      </c>
      <c r="V205" s="76" t="str">
        <f t="shared" si="18"/>
        <v/>
      </c>
      <c r="W205" s="76" t="str">
        <f t="shared" si="18"/>
        <v/>
      </c>
      <c r="X205" s="76" t="str">
        <f t="shared" si="18"/>
        <v/>
      </c>
      <c r="Y205" s="77" t="str">
        <f t="shared" si="18"/>
        <v/>
      </c>
      <c r="Z205" s="31"/>
    </row>
    <row r="206" spans="1:26" s="32" customFormat="1" ht="21" customHeight="1" x14ac:dyDescent="0.25">
      <c r="A206" s="33"/>
      <c r="B206" s="34"/>
      <c r="C206" s="35"/>
      <c r="D206" s="34"/>
      <c r="E206" s="34"/>
      <c r="F206" s="36"/>
      <c r="G206" s="63"/>
      <c r="H206" s="71">
        <f t="shared" si="17"/>
        <v>210000</v>
      </c>
      <c r="I206" s="63"/>
      <c r="J206" s="72" t="str">
        <f t="shared" si="15"/>
        <v/>
      </c>
      <c r="K206" s="73" t="str">
        <f t="shared" si="15"/>
        <v/>
      </c>
      <c r="L206" s="73" t="str">
        <f t="shared" si="15"/>
        <v/>
      </c>
      <c r="M206" s="73" t="str">
        <f t="shared" si="15"/>
        <v/>
      </c>
      <c r="N206" s="74" t="str">
        <f t="shared" si="15"/>
        <v/>
      </c>
      <c r="O206" s="63"/>
      <c r="P206" s="75" t="str">
        <f t="shared" si="18"/>
        <v/>
      </c>
      <c r="Q206" s="76" t="str">
        <f t="shared" si="18"/>
        <v/>
      </c>
      <c r="R206" s="76" t="str">
        <f t="shared" si="18"/>
        <v/>
      </c>
      <c r="S206" s="76" t="str">
        <f t="shared" si="18"/>
        <v/>
      </c>
      <c r="T206" s="76" t="str">
        <f t="shared" si="18"/>
        <v/>
      </c>
      <c r="U206" s="76" t="str">
        <f t="shared" si="18"/>
        <v/>
      </c>
      <c r="V206" s="76" t="str">
        <f t="shared" si="18"/>
        <v/>
      </c>
      <c r="W206" s="76" t="str">
        <f t="shared" si="18"/>
        <v/>
      </c>
      <c r="X206" s="76" t="str">
        <f t="shared" si="18"/>
        <v/>
      </c>
      <c r="Y206" s="77" t="str">
        <f t="shared" si="18"/>
        <v/>
      </c>
      <c r="Z206" s="31"/>
    </row>
    <row r="207" spans="1:26" s="32" customFormat="1" ht="21" customHeight="1" x14ac:dyDescent="0.25">
      <c r="A207" s="33"/>
      <c r="B207" s="34"/>
      <c r="C207" s="35"/>
      <c r="D207" s="34"/>
      <c r="E207" s="34"/>
      <c r="F207" s="36"/>
      <c r="G207" s="63"/>
      <c r="H207" s="71">
        <f t="shared" si="17"/>
        <v>210000</v>
      </c>
      <c r="I207" s="63"/>
      <c r="J207" s="72" t="str">
        <f t="shared" si="15"/>
        <v/>
      </c>
      <c r="K207" s="73" t="str">
        <f t="shared" si="15"/>
        <v/>
      </c>
      <c r="L207" s="73" t="str">
        <f t="shared" si="15"/>
        <v/>
      </c>
      <c r="M207" s="73" t="str">
        <f t="shared" si="15"/>
        <v/>
      </c>
      <c r="N207" s="74" t="str">
        <f t="shared" si="15"/>
        <v/>
      </c>
      <c r="O207" s="63"/>
      <c r="P207" s="75" t="str">
        <f t="shared" si="18"/>
        <v/>
      </c>
      <c r="Q207" s="76" t="str">
        <f t="shared" si="18"/>
        <v/>
      </c>
      <c r="R207" s="76" t="str">
        <f t="shared" si="18"/>
        <v/>
      </c>
      <c r="S207" s="76" t="str">
        <f t="shared" si="18"/>
        <v/>
      </c>
      <c r="T207" s="76" t="str">
        <f t="shared" si="18"/>
        <v/>
      </c>
      <c r="U207" s="76" t="str">
        <f t="shared" si="18"/>
        <v/>
      </c>
      <c r="V207" s="76" t="str">
        <f t="shared" si="18"/>
        <v/>
      </c>
      <c r="W207" s="76" t="str">
        <f t="shared" si="18"/>
        <v/>
      </c>
      <c r="X207" s="76" t="str">
        <f t="shared" si="18"/>
        <v/>
      </c>
      <c r="Y207" s="77" t="str">
        <f t="shared" si="18"/>
        <v/>
      </c>
      <c r="Z207" s="31"/>
    </row>
    <row r="208" spans="1:26" s="32" customFormat="1" ht="21" customHeight="1" x14ac:dyDescent="0.25">
      <c r="A208" s="33"/>
      <c r="B208" s="34"/>
      <c r="C208" s="35"/>
      <c r="D208" s="34"/>
      <c r="E208" s="34"/>
      <c r="F208" s="36"/>
      <c r="G208" s="63"/>
      <c r="H208" s="71">
        <f t="shared" si="17"/>
        <v>210000</v>
      </c>
      <c r="I208" s="63"/>
      <c r="J208" s="72" t="str">
        <f t="shared" si="15"/>
        <v/>
      </c>
      <c r="K208" s="73" t="str">
        <f t="shared" si="15"/>
        <v/>
      </c>
      <c r="L208" s="73" t="str">
        <f t="shared" si="15"/>
        <v/>
      </c>
      <c r="M208" s="73" t="str">
        <f t="shared" si="15"/>
        <v/>
      </c>
      <c r="N208" s="74" t="str">
        <f t="shared" si="15"/>
        <v/>
      </c>
      <c r="O208" s="63"/>
      <c r="P208" s="75" t="str">
        <f t="shared" si="18"/>
        <v/>
      </c>
      <c r="Q208" s="76" t="str">
        <f t="shared" si="18"/>
        <v/>
      </c>
      <c r="R208" s="76" t="str">
        <f t="shared" si="18"/>
        <v/>
      </c>
      <c r="S208" s="76" t="str">
        <f t="shared" si="18"/>
        <v/>
      </c>
      <c r="T208" s="76" t="str">
        <f t="shared" si="18"/>
        <v/>
      </c>
      <c r="U208" s="76" t="str">
        <f t="shared" si="18"/>
        <v/>
      </c>
      <c r="V208" s="76" t="str">
        <f t="shared" si="18"/>
        <v/>
      </c>
      <c r="W208" s="76" t="str">
        <f t="shared" si="18"/>
        <v/>
      </c>
      <c r="X208" s="76" t="str">
        <f t="shared" si="18"/>
        <v/>
      </c>
      <c r="Y208" s="77" t="str">
        <f t="shared" si="18"/>
        <v/>
      </c>
      <c r="Z208" s="31"/>
    </row>
    <row r="209" spans="1:26" s="32" customFormat="1" ht="21" customHeight="1" x14ac:dyDescent="0.25">
      <c r="A209" s="33"/>
      <c r="B209" s="34"/>
      <c r="C209" s="35"/>
      <c r="D209" s="34"/>
      <c r="E209" s="34"/>
      <c r="F209" s="36"/>
      <c r="G209" s="63"/>
      <c r="H209" s="71">
        <f t="shared" si="17"/>
        <v>210000</v>
      </c>
      <c r="I209" s="63"/>
      <c r="J209" s="72" t="str">
        <f t="shared" si="15"/>
        <v/>
      </c>
      <c r="K209" s="73" t="str">
        <f t="shared" si="15"/>
        <v/>
      </c>
      <c r="L209" s="73" t="str">
        <f t="shared" si="15"/>
        <v/>
      </c>
      <c r="M209" s="73" t="str">
        <f t="shared" si="15"/>
        <v/>
      </c>
      <c r="N209" s="74" t="str">
        <f t="shared" si="15"/>
        <v/>
      </c>
      <c r="O209" s="63"/>
      <c r="P209" s="75" t="str">
        <f t="shared" si="18"/>
        <v/>
      </c>
      <c r="Q209" s="76" t="str">
        <f t="shared" si="18"/>
        <v/>
      </c>
      <c r="R209" s="76" t="str">
        <f t="shared" si="18"/>
        <v/>
      </c>
      <c r="S209" s="76" t="str">
        <f t="shared" si="18"/>
        <v/>
      </c>
      <c r="T209" s="76" t="str">
        <f t="shared" si="18"/>
        <v/>
      </c>
      <c r="U209" s="76" t="str">
        <f t="shared" si="18"/>
        <v/>
      </c>
      <c r="V209" s="76" t="str">
        <f t="shared" si="18"/>
        <v/>
      </c>
      <c r="W209" s="76" t="str">
        <f t="shared" si="18"/>
        <v/>
      </c>
      <c r="X209" s="76" t="str">
        <f t="shared" si="18"/>
        <v/>
      </c>
      <c r="Y209" s="77" t="str">
        <f t="shared" si="18"/>
        <v/>
      </c>
      <c r="Z209" s="31"/>
    </row>
    <row r="210" spans="1:26" s="32" customFormat="1" ht="21" customHeight="1" x14ac:dyDescent="0.25">
      <c r="A210" s="33"/>
      <c r="B210" s="34"/>
      <c r="C210" s="35"/>
      <c r="D210" s="34"/>
      <c r="E210" s="34"/>
      <c r="F210" s="36"/>
      <c r="G210" s="63"/>
      <c r="H210" s="71">
        <f t="shared" si="17"/>
        <v>210000</v>
      </c>
      <c r="I210" s="63"/>
      <c r="J210" s="72" t="str">
        <f t="shared" si="15"/>
        <v/>
      </c>
      <c r="K210" s="73" t="str">
        <f t="shared" si="15"/>
        <v/>
      </c>
      <c r="L210" s="73" t="str">
        <f t="shared" si="15"/>
        <v/>
      </c>
      <c r="M210" s="73" t="str">
        <f t="shared" si="15"/>
        <v/>
      </c>
      <c r="N210" s="74" t="str">
        <f t="shared" si="15"/>
        <v/>
      </c>
      <c r="O210" s="63"/>
      <c r="P210" s="75" t="str">
        <f t="shared" si="18"/>
        <v/>
      </c>
      <c r="Q210" s="76" t="str">
        <f t="shared" si="18"/>
        <v/>
      </c>
      <c r="R210" s="76" t="str">
        <f t="shared" si="18"/>
        <v/>
      </c>
      <c r="S210" s="76" t="str">
        <f t="shared" si="18"/>
        <v/>
      </c>
      <c r="T210" s="76" t="str">
        <f t="shared" si="18"/>
        <v/>
      </c>
      <c r="U210" s="76" t="str">
        <f t="shared" si="18"/>
        <v/>
      </c>
      <c r="V210" s="76" t="str">
        <f t="shared" si="18"/>
        <v/>
      </c>
      <c r="W210" s="76" t="str">
        <f t="shared" si="18"/>
        <v/>
      </c>
      <c r="X210" s="76" t="str">
        <f t="shared" si="18"/>
        <v/>
      </c>
      <c r="Y210" s="77" t="str">
        <f t="shared" si="18"/>
        <v/>
      </c>
      <c r="Z210" s="31"/>
    </row>
    <row r="211" spans="1:26" s="32" customFormat="1" ht="21" customHeight="1" x14ac:dyDescent="0.25">
      <c r="A211" s="33"/>
      <c r="B211" s="34"/>
      <c r="C211" s="35"/>
      <c r="D211" s="34"/>
      <c r="E211" s="34"/>
      <c r="F211" s="36"/>
      <c r="G211" s="63"/>
      <c r="H211" s="71">
        <f t="shared" si="17"/>
        <v>210000</v>
      </c>
      <c r="I211" s="63"/>
      <c r="J211" s="72" t="str">
        <f t="shared" si="15"/>
        <v/>
      </c>
      <c r="K211" s="73" t="str">
        <f t="shared" si="15"/>
        <v/>
      </c>
      <c r="L211" s="73" t="str">
        <f t="shared" si="15"/>
        <v/>
      </c>
      <c r="M211" s="73" t="str">
        <f t="shared" si="15"/>
        <v/>
      </c>
      <c r="N211" s="74" t="str">
        <f t="shared" si="15"/>
        <v/>
      </c>
      <c r="O211" s="63"/>
      <c r="P211" s="75" t="str">
        <f t="shared" si="18"/>
        <v/>
      </c>
      <c r="Q211" s="76" t="str">
        <f t="shared" si="18"/>
        <v/>
      </c>
      <c r="R211" s="76" t="str">
        <f t="shared" si="18"/>
        <v/>
      </c>
      <c r="S211" s="76" t="str">
        <f t="shared" si="18"/>
        <v/>
      </c>
      <c r="T211" s="76" t="str">
        <f t="shared" si="18"/>
        <v/>
      </c>
      <c r="U211" s="76" t="str">
        <f t="shared" si="18"/>
        <v/>
      </c>
      <c r="V211" s="76" t="str">
        <f t="shared" si="18"/>
        <v/>
      </c>
      <c r="W211" s="76" t="str">
        <f t="shared" si="18"/>
        <v/>
      </c>
      <c r="X211" s="76" t="str">
        <f t="shared" si="18"/>
        <v/>
      </c>
      <c r="Y211" s="77" t="str">
        <f t="shared" si="18"/>
        <v/>
      </c>
      <c r="Z211" s="31"/>
    </row>
    <row r="212" spans="1:26" s="32" customFormat="1" ht="21" customHeight="1" x14ac:dyDescent="0.25">
      <c r="A212" s="33"/>
      <c r="B212" s="34"/>
      <c r="C212" s="35"/>
      <c r="D212" s="34"/>
      <c r="E212" s="34"/>
      <c r="F212" s="36"/>
      <c r="G212" s="63"/>
      <c r="H212" s="71">
        <f t="shared" si="17"/>
        <v>210000</v>
      </c>
      <c r="I212" s="63"/>
      <c r="J212" s="72" t="str">
        <f t="shared" si="15"/>
        <v/>
      </c>
      <c r="K212" s="73" t="str">
        <f t="shared" si="15"/>
        <v/>
      </c>
      <c r="L212" s="73" t="str">
        <f t="shared" si="15"/>
        <v/>
      </c>
      <c r="M212" s="73" t="str">
        <f t="shared" si="15"/>
        <v/>
      </c>
      <c r="N212" s="74" t="str">
        <f t="shared" si="15"/>
        <v/>
      </c>
      <c r="O212" s="63"/>
      <c r="P212" s="75" t="str">
        <f t="shared" si="18"/>
        <v/>
      </c>
      <c r="Q212" s="76" t="str">
        <f t="shared" si="18"/>
        <v/>
      </c>
      <c r="R212" s="76" t="str">
        <f t="shared" si="18"/>
        <v/>
      </c>
      <c r="S212" s="76" t="str">
        <f t="shared" si="18"/>
        <v/>
      </c>
      <c r="T212" s="76" t="str">
        <f t="shared" si="18"/>
        <v/>
      </c>
      <c r="U212" s="76" t="str">
        <f t="shared" si="18"/>
        <v/>
      </c>
      <c r="V212" s="76" t="str">
        <f t="shared" si="18"/>
        <v/>
      </c>
      <c r="W212" s="76" t="str">
        <f t="shared" si="18"/>
        <v/>
      </c>
      <c r="X212" s="76" t="str">
        <f t="shared" si="18"/>
        <v/>
      </c>
      <c r="Y212" s="77" t="str">
        <f t="shared" si="18"/>
        <v/>
      </c>
      <c r="Z212" s="31"/>
    </row>
    <row r="213" spans="1:26" s="32" customFormat="1" ht="21" customHeight="1" x14ac:dyDescent="0.25">
      <c r="A213" s="33"/>
      <c r="B213" s="34"/>
      <c r="C213" s="35"/>
      <c r="D213" s="34"/>
      <c r="E213" s="34"/>
      <c r="F213" s="36"/>
      <c r="G213" s="63"/>
      <c r="H213" s="71">
        <f t="shared" si="17"/>
        <v>210000</v>
      </c>
      <c r="I213" s="63"/>
      <c r="J213" s="72" t="str">
        <f t="shared" si="15"/>
        <v/>
      </c>
      <c r="K213" s="73" t="str">
        <f t="shared" si="15"/>
        <v/>
      </c>
      <c r="L213" s="73" t="str">
        <f t="shared" si="15"/>
        <v/>
      </c>
      <c r="M213" s="73" t="str">
        <f t="shared" si="15"/>
        <v/>
      </c>
      <c r="N213" s="74" t="str">
        <f t="shared" si="15"/>
        <v/>
      </c>
      <c r="O213" s="63"/>
      <c r="P213" s="75" t="str">
        <f t="shared" si="18"/>
        <v/>
      </c>
      <c r="Q213" s="76" t="str">
        <f t="shared" si="18"/>
        <v/>
      </c>
      <c r="R213" s="76" t="str">
        <f t="shared" si="18"/>
        <v/>
      </c>
      <c r="S213" s="76" t="str">
        <f t="shared" si="18"/>
        <v/>
      </c>
      <c r="T213" s="76" t="str">
        <f t="shared" si="18"/>
        <v/>
      </c>
      <c r="U213" s="76" t="str">
        <f t="shared" si="18"/>
        <v/>
      </c>
      <c r="V213" s="76" t="str">
        <f t="shared" si="18"/>
        <v/>
      </c>
      <c r="W213" s="76" t="str">
        <f t="shared" si="18"/>
        <v/>
      </c>
      <c r="X213" s="76" t="str">
        <f t="shared" si="18"/>
        <v/>
      </c>
      <c r="Y213" s="77" t="str">
        <f t="shared" si="18"/>
        <v/>
      </c>
      <c r="Z213" s="31"/>
    </row>
    <row r="214" spans="1:26" s="32" customFormat="1" ht="21" customHeight="1" x14ac:dyDescent="0.25">
      <c r="A214" s="33"/>
      <c r="B214" s="34"/>
      <c r="C214" s="35"/>
      <c r="D214" s="34"/>
      <c r="E214" s="34"/>
      <c r="F214" s="36"/>
      <c r="G214" s="63"/>
      <c r="H214" s="71">
        <f t="shared" si="17"/>
        <v>210000</v>
      </c>
      <c r="I214" s="63"/>
      <c r="J214" s="72" t="str">
        <f t="shared" si="15"/>
        <v/>
      </c>
      <c r="K214" s="73" t="str">
        <f t="shared" si="15"/>
        <v/>
      </c>
      <c r="L214" s="73" t="str">
        <f t="shared" si="15"/>
        <v/>
      </c>
      <c r="M214" s="73" t="str">
        <f t="shared" si="15"/>
        <v/>
      </c>
      <c r="N214" s="74" t="str">
        <f t="shared" si="15"/>
        <v/>
      </c>
      <c r="O214" s="63"/>
      <c r="P214" s="75" t="str">
        <f t="shared" si="18"/>
        <v/>
      </c>
      <c r="Q214" s="76" t="str">
        <f t="shared" si="18"/>
        <v/>
      </c>
      <c r="R214" s="76" t="str">
        <f t="shared" si="18"/>
        <v/>
      </c>
      <c r="S214" s="76" t="str">
        <f t="shared" si="18"/>
        <v/>
      </c>
      <c r="T214" s="76" t="str">
        <f t="shared" si="18"/>
        <v/>
      </c>
      <c r="U214" s="76" t="str">
        <f t="shared" si="18"/>
        <v/>
      </c>
      <c r="V214" s="76" t="str">
        <f t="shared" si="18"/>
        <v/>
      </c>
      <c r="W214" s="76" t="str">
        <f t="shared" si="18"/>
        <v/>
      </c>
      <c r="X214" s="76" t="str">
        <f t="shared" si="18"/>
        <v/>
      </c>
      <c r="Y214" s="77" t="str">
        <f t="shared" si="18"/>
        <v/>
      </c>
      <c r="Z214" s="31"/>
    </row>
    <row r="215" spans="1:26" s="32" customFormat="1" ht="21" customHeight="1" x14ac:dyDescent="0.25">
      <c r="A215" s="33"/>
      <c r="B215" s="34"/>
      <c r="C215" s="35"/>
      <c r="D215" s="34"/>
      <c r="E215" s="34"/>
      <c r="F215" s="36"/>
      <c r="G215" s="63"/>
      <c r="H215" s="71">
        <f t="shared" si="17"/>
        <v>210000</v>
      </c>
      <c r="I215" s="63"/>
      <c r="J215" s="72" t="str">
        <f t="shared" si="15"/>
        <v/>
      </c>
      <c r="K215" s="73" t="str">
        <f t="shared" si="15"/>
        <v/>
      </c>
      <c r="L215" s="73" t="str">
        <f t="shared" si="15"/>
        <v/>
      </c>
      <c r="M215" s="73" t="str">
        <f t="shared" si="15"/>
        <v/>
      </c>
      <c r="N215" s="74" t="str">
        <f t="shared" si="15"/>
        <v/>
      </c>
      <c r="O215" s="63"/>
      <c r="P215" s="75" t="str">
        <f t="shared" si="18"/>
        <v/>
      </c>
      <c r="Q215" s="76" t="str">
        <f t="shared" si="18"/>
        <v/>
      </c>
      <c r="R215" s="76" t="str">
        <f t="shared" si="18"/>
        <v/>
      </c>
      <c r="S215" s="76" t="str">
        <f t="shared" si="18"/>
        <v/>
      </c>
      <c r="T215" s="76" t="str">
        <f t="shared" si="18"/>
        <v/>
      </c>
      <c r="U215" s="76" t="str">
        <f t="shared" si="18"/>
        <v/>
      </c>
      <c r="V215" s="76" t="str">
        <f t="shared" si="18"/>
        <v/>
      </c>
      <c r="W215" s="76" t="str">
        <f t="shared" si="18"/>
        <v/>
      </c>
      <c r="X215" s="76" t="str">
        <f t="shared" si="18"/>
        <v/>
      </c>
      <c r="Y215" s="77" t="str">
        <f t="shared" si="18"/>
        <v/>
      </c>
      <c r="Z215" s="31"/>
    </row>
    <row r="216" spans="1:26" s="32" customFormat="1" ht="21" customHeight="1" x14ac:dyDescent="0.25">
      <c r="A216" s="33"/>
      <c r="B216" s="34"/>
      <c r="C216" s="35"/>
      <c r="D216" s="34"/>
      <c r="E216" s="34"/>
      <c r="F216" s="36"/>
      <c r="G216" s="63"/>
      <c r="H216" s="71">
        <f t="shared" si="17"/>
        <v>210000</v>
      </c>
      <c r="I216" s="63"/>
      <c r="J216" s="72" t="str">
        <f t="shared" si="15"/>
        <v/>
      </c>
      <c r="K216" s="73" t="str">
        <f t="shared" si="15"/>
        <v/>
      </c>
      <c r="L216" s="73" t="str">
        <f t="shared" si="15"/>
        <v/>
      </c>
      <c r="M216" s="73" t="str">
        <f t="shared" si="15"/>
        <v/>
      </c>
      <c r="N216" s="74" t="str">
        <f t="shared" si="15"/>
        <v/>
      </c>
      <c r="O216" s="63"/>
      <c r="P216" s="75" t="str">
        <f t="shared" si="18"/>
        <v/>
      </c>
      <c r="Q216" s="76" t="str">
        <f t="shared" si="18"/>
        <v/>
      </c>
      <c r="R216" s="76" t="str">
        <f t="shared" si="18"/>
        <v/>
      </c>
      <c r="S216" s="76" t="str">
        <f t="shared" si="18"/>
        <v/>
      </c>
      <c r="T216" s="76" t="str">
        <f t="shared" si="18"/>
        <v/>
      </c>
      <c r="U216" s="76" t="str">
        <f t="shared" si="18"/>
        <v/>
      </c>
      <c r="V216" s="76" t="str">
        <f t="shared" si="18"/>
        <v/>
      </c>
      <c r="W216" s="76" t="str">
        <f t="shared" si="18"/>
        <v/>
      </c>
      <c r="X216" s="76" t="str">
        <f t="shared" si="18"/>
        <v/>
      </c>
      <c r="Y216" s="77" t="str">
        <f t="shared" si="18"/>
        <v/>
      </c>
      <c r="Z216" s="31"/>
    </row>
    <row r="217" spans="1:26" s="32" customFormat="1" ht="21" customHeight="1" x14ac:dyDescent="0.25">
      <c r="A217" s="33"/>
      <c r="B217" s="34"/>
      <c r="C217" s="35"/>
      <c r="D217" s="34"/>
      <c r="E217" s="34"/>
      <c r="F217" s="36"/>
      <c r="G217" s="63"/>
      <c r="H217" s="71">
        <f t="shared" si="17"/>
        <v>210000</v>
      </c>
      <c r="I217" s="63"/>
      <c r="J217" s="72" t="str">
        <f t="shared" ref="J217:N265" si="19">IF($E217=J$5,$F217,"")</f>
        <v/>
      </c>
      <c r="K217" s="73" t="str">
        <f t="shared" si="19"/>
        <v/>
      </c>
      <c r="L217" s="73" t="str">
        <f t="shared" si="19"/>
        <v/>
      </c>
      <c r="M217" s="73" t="str">
        <f t="shared" si="19"/>
        <v/>
      </c>
      <c r="N217" s="74" t="str">
        <f t="shared" si="19"/>
        <v/>
      </c>
      <c r="O217" s="63"/>
      <c r="P217" s="75" t="str">
        <f t="shared" ref="P217:Y242" si="20">IF($E217=P$5,$F217,"")</f>
        <v/>
      </c>
      <c r="Q217" s="76" t="str">
        <f t="shared" si="20"/>
        <v/>
      </c>
      <c r="R217" s="76" t="str">
        <f t="shared" si="20"/>
        <v/>
      </c>
      <c r="S217" s="76" t="str">
        <f t="shared" si="20"/>
        <v/>
      </c>
      <c r="T217" s="76" t="str">
        <f t="shared" si="20"/>
        <v/>
      </c>
      <c r="U217" s="76" t="str">
        <f t="shared" si="20"/>
        <v/>
      </c>
      <c r="V217" s="76" t="str">
        <f t="shared" si="20"/>
        <v/>
      </c>
      <c r="W217" s="76" t="str">
        <f t="shared" si="20"/>
        <v/>
      </c>
      <c r="X217" s="76" t="str">
        <f t="shared" si="20"/>
        <v/>
      </c>
      <c r="Y217" s="77" t="str">
        <f t="shared" si="20"/>
        <v/>
      </c>
      <c r="Z217" s="31"/>
    </row>
    <row r="218" spans="1:26" s="32" customFormat="1" ht="21" customHeight="1" x14ac:dyDescent="0.25">
      <c r="A218" s="33"/>
      <c r="B218" s="34"/>
      <c r="C218" s="35"/>
      <c r="D218" s="34"/>
      <c r="E218" s="34"/>
      <c r="F218" s="36"/>
      <c r="G218" s="63"/>
      <c r="H218" s="71">
        <f t="shared" si="17"/>
        <v>210000</v>
      </c>
      <c r="I218" s="63"/>
      <c r="J218" s="72" t="str">
        <f t="shared" si="19"/>
        <v/>
      </c>
      <c r="K218" s="73" t="str">
        <f t="shared" si="19"/>
        <v/>
      </c>
      <c r="L218" s="73" t="str">
        <f t="shared" si="19"/>
        <v/>
      </c>
      <c r="M218" s="73" t="str">
        <f t="shared" si="19"/>
        <v/>
      </c>
      <c r="N218" s="74" t="str">
        <f t="shared" si="19"/>
        <v/>
      </c>
      <c r="O218" s="63"/>
      <c r="P218" s="75" t="str">
        <f t="shared" si="20"/>
        <v/>
      </c>
      <c r="Q218" s="76" t="str">
        <f t="shared" si="20"/>
        <v/>
      </c>
      <c r="R218" s="76" t="str">
        <f t="shared" si="20"/>
        <v/>
      </c>
      <c r="S218" s="76" t="str">
        <f t="shared" si="20"/>
        <v/>
      </c>
      <c r="T218" s="76" t="str">
        <f t="shared" si="20"/>
        <v/>
      </c>
      <c r="U218" s="76" t="str">
        <f t="shared" si="20"/>
        <v/>
      </c>
      <c r="V218" s="76" t="str">
        <f t="shared" si="20"/>
        <v/>
      </c>
      <c r="W218" s="76" t="str">
        <f t="shared" si="20"/>
        <v/>
      </c>
      <c r="X218" s="76" t="str">
        <f t="shared" si="20"/>
        <v/>
      </c>
      <c r="Y218" s="77" t="str">
        <f t="shared" si="20"/>
        <v/>
      </c>
      <c r="Z218" s="31"/>
    </row>
    <row r="219" spans="1:26" s="32" customFormat="1" ht="21" customHeight="1" x14ac:dyDescent="0.25">
      <c r="A219" s="33"/>
      <c r="B219" s="34"/>
      <c r="C219" s="35"/>
      <c r="D219" s="34"/>
      <c r="E219" s="34"/>
      <c r="F219" s="36"/>
      <c r="G219" s="63"/>
      <c r="H219" s="71">
        <f t="shared" si="17"/>
        <v>210000</v>
      </c>
      <c r="I219" s="63"/>
      <c r="J219" s="72" t="str">
        <f t="shared" si="19"/>
        <v/>
      </c>
      <c r="K219" s="73" t="str">
        <f t="shared" si="19"/>
        <v/>
      </c>
      <c r="L219" s="73" t="str">
        <f t="shared" si="19"/>
        <v/>
      </c>
      <c r="M219" s="73" t="str">
        <f t="shared" si="19"/>
        <v/>
      </c>
      <c r="N219" s="74" t="str">
        <f t="shared" si="19"/>
        <v/>
      </c>
      <c r="O219" s="63"/>
      <c r="P219" s="75" t="str">
        <f t="shared" si="20"/>
        <v/>
      </c>
      <c r="Q219" s="76" t="str">
        <f t="shared" si="20"/>
        <v/>
      </c>
      <c r="R219" s="76" t="str">
        <f t="shared" si="20"/>
        <v/>
      </c>
      <c r="S219" s="76" t="str">
        <f t="shared" si="20"/>
        <v/>
      </c>
      <c r="T219" s="76" t="str">
        <f t="shared" si="20"/>
        <v/>
      </c>
      <c r="U219" s="76" t="str">
        <f t="shared" si="20"/>
        <v/>
      </c>
      <c r="V219" s="76" t="str">
        <f t="shared" si="20"/>
        <v/>
      </c>
      <c r="W219" s="76" t="str">
        <f t="shared" si="20"/>
        <v/>
      </c>
      <c r="X219" s="76" t="str">
        <f t="shared" si="20"/>
        <v/>
      </c>
      <c r="Y219" s="77" t="str">
        <f t="shared" si="20"/>
        <v/>
      </c>
      <c r="Z219" s="31"/>
    </row>
    <row r="220" spans="1:26" s="32" customFormat="1" ht="21" customHeight="1" x14ac:dyDescent="0.25">
      <c r="A220" s="33"/>
      <c r="B220" s="34"/>
      <c r="C220" s="35"/>
      <c r="D220" s="34"/>
      <c r="E220" s="34"/>
      <c r="F220" s="36"/>
      <c r="G220" s="63"/>
      <c r="H220" s="71">
        <f t="shared" si="17"/>
        <v>210000</v>
      </c>
      <c r="I220" s="63"/>
      <c r="J220" s="72" t="str">
        <f t="shared" si="19"/>
        <v/>
      </c>
      <c r="K220" s="73" t="str">
        <f t="shared" si="19"/>
        <v/>
      </c>
      <c r="L220" s="73" t="str">
        <f t="shared" si="19"/>
        <v/>
      </c>
      <c r="M220" s="73" t="str">
        <f t="shared" si="19"/>
        <v/>
      </c>
      <c r="N220" s="74" t="str">
        <f t="shared" si="19"/>
        <v/>
      </c>
      <c r="O220" s="63"/>
      <c r="P220" s="75" t="str">
        <f t="shared" si="20"/>
        <v/>
      </c>
      <c r="Q220" s="76" t="str">
        <f t="shared" si="20"/>
        <v/>
      </c>
      <c r="R220" s="76" t="str">
        <f t="shared" si="20"/>
        <v/>
      </c>
      <c r="S220" s="76" t="str">
        <f t="shared" si="20"/>
        <v/>
      </c>
      <c r="T220" s="76" t="str">
        <f t="shared" si="20"/>
        <v/>
      </c>
      <c r="U220" s="76" t="str">
        <f t="shared" si="20"/>
        <v/>
      </c>
      <c r="V220" s="76" t="str">
        <f t="shared" si="20"/>
        <v/>
      </c>
      <c r="W220" s="76" t="str">
        <f t="shared" si="20"/>
        <v/>
      </c>
      <c r="X220" s="76" t="str">
        <f t="shared" si="20"/>
        <v/>
      </c>
      <c r="Y220" s="77" t="str">
        <f t="shared" si="20"/>
        <v/>
      </c>
      <c r="Z220" s="31"/>
    </row>
    <row r="221" spans="1:26" s="32" customFormat="1" ht="21" customHeight="1" x14ac:dyDescent="0.25">
      <c r="A221" s="33"/>
      <c r="B221" s="34"/>
      <c r="C221" s="35"/>
      <c r="D221" s="34"/>
      <c r="E221" s="34"/>
      <c r="F221" s="36"/>
      <c r="G221" s="63"/>
      <c r="H221" s="71">
        <f t="shared" si="17"/>
        <v>210000</v>
      </c>
      <c r="I221" s="63"/>
      <c r="J221" s="72" t="str">
        <f t="shared" si="19"/>
        <v/>
      </c>
      <c r="K221" s="73" t="str">
        <f t="shared" si="19"/>
        <v/>
      </c>
      <c r="L221" s="73" t="str">
        <f t="shared" si="19"/>
        <v/>
      </c>
      <c r="M221" s="73" t="str">
        <f t="shared" si="19"/>
        <v/>
      </c>
      <c r="N221" s="74" t="str">
        <f t="shared" si="19"/>
        <v/>
      </c>
      <c r="O221" s="63"/>
      <c r="P221" s="75" t="str">
        <f t="shared" si="20"/>
        <v/>
      </c>
      <c r="Q221" s="76" t="str">
        <f t="shared" si="20"/>
        <v/>
      </c>
      <c r="R221" s="76" t="str">
        <f t="shared" si="20"/>
        <v/>
      </c>
      <c r="S221" s="76" t="str">
        <f t="shared" si="20"/>
        <v/>
      </c>
      <c r="T221" s="76" t="str">
        <f t="shared" si="20"/>
        <v/>
      </c>
      <c r="U221" s="76" t="str">
        <f t="shared" si="20"/>
        <v/>
      </c>
      <c r="V221" s="76" t="str">
        <f t="shared" si="20"/>
        <v/>
      </c>
      <c r="W221" s="76" t="str">
        <f t="shared" si="20"/>
        <v/>
      </c>
      <c r="X221" s="76" t="str">
        <f t="shared" si="20"/>
        <v/>
      </c>
      <c r="Y221" s="77" t="str">
        <f t="shared" si="20"/>
        <v/>
      </c>
      <c r="Z221" s="31"/>
    </row>
    <row r="222" spans="1:26" s="32" customFormat="1" ht="21" customHeight="1" x14ac:dyDescent="0.25">
      <c r="A222" s="33"/>
      <c r="B222" s="34"/>
      <c r="C222" s="35"/>
      <c r="D222" s="34"/>
      <c r="E222" s="34"/>
      <c r="F222" s="36"/>
      <c r="G222" s="63"/>
      <c r="H222" s="71">
        <f t="shared" si="17"/>
        <v>210000</v>
      </c>
      <c r="I222" s="63"/>
      <c r="J222" s="72" t="str">
        <f t="shared" si="19"/>
        <v/>
      </c>
      <c r="K222" s="73" t="str">
        <f t="shared" si="19"/>
        <v/>
      </c>
      <c r="L222" s="73" t="str">
        <f t="shared" si="19"/>
        <v/>
      </c>
      <c r="M222" s="73" t="str">
        <f t="shared" si="19"/>
        <v/>
      </c>
      <c r="N222" s="74" t="str">
        <f t="shared" si="19"/>
        <v/>
      </c>
      <c r="O222" s="63"/>
      <c r="P222" s="75" t="str">
        <f t="shared" si="20"/>
        <v/>
      </c>
      <c r="Q222" s="76" t="str">
        <f t="shared" si="20"/>
        <v/>
      </c>
      <c r="R222" s="76" t="str">
        <f t="shared" si="20"/>
        <v/>
      </c>
      <c r="S222" s="76" t="str">
        <f t="shared" si="20"/>
        <v/>
      </c>
      <c r="T222" s="76" t="str">
        <f t="shared" si="20"/>
        <v/>
      </c>
      <c r="U222" s="76" t="str">
        <f t="shared" si="20"/>
        <v/>
      </c>
      <c r="V222" s="76" t="str">
        <f t="shared" si="20"/>
        <v/>
      </c>
      <c r="W222" s="76" t="str">
        <f t="shared" si="20"/>
        <v/>
      </c>
      <c r="X222" s="76" t="str">
        <f t="shared" si="20"/>
        <v/>
      </c>
      <c r="Y222" s="77" t="str">
        <f t="shared" si="20"/>
        <v/>
      </c>
      <c r="Z222" s="31"/>
    </row>
    <row r="223" spans="1:26" s="32" customFormat="1" ht="21" customHeight="1" x14ac:dyDescent="0.25">
      <c r="A223" s="33"/>
      <c r="B223" s="34"/>
      <c r="C223" s="35"/>
      <c r="D223" s="34"/>
      <c r="E223" s="34"/>
      <c r="F223" s="36"/>
      <c r="G223" s="63"/>
      <c r="H223" s="71">
        <f t="shared" si="17"/>
        <v>210000</v>
      </c>
      <c r="I223" s="63"/>
      <c r="J223" s="72" t="str">
        <f t="shared" si="19"/>
        <v/>
      </c>
      <c r="K223" s="73" t="str">
        <f t="shared" si="19"/>
        <v/>
      </c>
      <c r="L223" s="73" t="str">
        <f t="shared" si="19"/>
        <v/>
      </c>
      <c r="M223" s="73" t="str">
        <f t="shared" si="19"/>
        <v/>
      </c>
      <c r="N223" s="74" t="str">
        <f t="shared" si="19"/>
        <v/>
      </c>
      <c r="O223" s="63"/>
      <c r="P223" s="75" t="str">
        <f t="shared" si="20"/>
        <v/>
      </c>
      <c r="Q223" s="76" t="str">
        <f t="shared" si="20"/>
        <v/>
      </c>
      <c r="R223" s="76" t="str">
        <f t="shared" si="20"/>
        <v/>
      </c>
      <c r="S223" s="76" t="str">
        <f t="shared" si="20"/>
        <v/>
      </c>
      <c r="T223" s="76" t="str">
        <f t="shared" si="20"/>
        <v/>
      </c>
      <c r="U223" s="76" t="str">
        <f t="shared" si="20"/>
        <v/>
      </c>
      <c r="V223" s="76" t="str">
        <f t="shared" si="20"/>
        <v/>
      </c>
      <c r="W223" s="76" t="str">
        <f t="shared" si="20"/>
        <v/>
      </c>
      <c r="X223" s="76" t="str">
        <f t="shared" si="20"/>
        <v/>
      </c>
      <c r="Y223" s="77" t="str">
        <f t="shared" si="20"/>
        <v/>
      </c>
      <c r="Z223" s="31"/>
    </row>
    <row r="224" spans="1:26" s="32" customFormat="1" ht="21" customHeight="1" x14ac:dyDescent="0.25">
      <c r="A224" s="33"/>
      <c r="B224" s="34"/>
      <c r="C224" s="35"/>
      <c r="D224" s="34"/>
      <c r="E224" s="34"/>
      <c r="F224" s="36"/>
      <c r="G224" s="63"/>
      <c r="H224" s="71">
        <f t="shared" si="17"/>
        <v>210000</v>
      </c>
      <c r="I224" s="63"/>
      <c r="J224" s="72" t="str">
        <f t="shared" si="19"/>
        <v/>
      </c>
      <c r="K224" s="73" t="str">
        <f t="shared" si="19"/>
        <v/>
      </c>
      <c r="L224" s="73" t="str">
        <f t="shared" si="19"/>
        <v/>
      </c>
      <c r="M224" s="73" t="str">
        <f t="shared" si="19"/>
        <v/>
      </c>
      <c r="N224" s="74" t="str">
        <f t="shared" si="19"/>
        <v/>
      </c>
      <c r="O224" s="63"/>
      <c r="P224" s="75" t="str">
        <f t="shared" si="20"/>
        <v/>
      </c>
      <c r="Q224" s="76" t="str">
        <f t="shared" si="20"/>
        <v/>
      </c>
      <c r="R224" s="76" t="str">
        <f t="shared" si="20"/>
        <v/>
      </c>
      <c r="S224" s="76" t="str">
        <f t="shared" si="20"/>
        <v/>
      </c>
      <c r="T224" s="76" t="str">
        <f t="shared" si="20"/>
        <v/>
      </c>
      <c r="U224" s="76" t="str">
        <f t="shared" si="20"/>
        <v/>
      </c>
      <c r="V224" s="76" t="str">
        <f t="shared" si="20"/>
        <v/>
      </c>
      <c r="W224" s="76" t="str">
        <f t="shared" si="20"/>
        <v/>
      </c>
      <c r="X224" s="76" t="str">
        <f t="shared" si="20"/>
        <v/>
      </c>
      <c r="Y224" s="77" t="str">
        <f t="shared" si="20"/>
        <v/>
      </c>
      <c r="Z224" s="31"/>
    </row>
    <row r="225" spans="1:26" s="32" customFormat="1" ht="21" customHeight="1" x14ac:dyDescent="0.25">
      <c r="A225" s="33"/>
      <c r="B225" s="34"/>
      <c r="C225" s="35"/>
      <c r="D225" s="34"/>
      <c r="E225" s="34"/>
      <c r="F225" s="36"/>
      <c r="G225" s="63"/>
      <c r="H225" s="71">
        <f t="shared" si="17"/>
        <v>210000</v>
      </c>
      <c r="I225" s="63"/>
      <c r="J225" s="72" t="str">
        <f t="shared" si="19"/>
        <v/>
      </c>
      <c r="K225" s="73" t="str">
        <f t="shared" si="19"/>
        <v/>
      </c>
      <c r="L225" s="73" t="str">
        <f t="shared" si="19"/>
        <v/>
      </c>
      <c r="M225" s="73" t="str">
        <f t="shared" si="19"/>
        <v/>
      </c>
      <c r="N225" s="74" t="str">
        <f t="shared" si="19"/>
        <v/>
      </c>
      <c r="O225" s="63"/>
      <c r="P225" s="75" t="str">
        <f t="shared" si="20"/>
        <v/>
      </c>
      <c r="Q225" s="76" t="str">
        <f t="shared" si="20"/>
        <v/>
      </c>
      <c r="R225" s="76" t="str">
        <f t="shared" si="20"/>
        <v/>
      </c>
      <c r="S225" s="76" t="str">
        <f t="shared" si="20"/>
        <v/>
      </c>
      <c r="T225" s="76" t="str">
        <f t="shared" si="20"/>
        <v/>
      </c>
      <c r="U225" s="76" t="str">
        <f t="shared" si="20"/>
        <v/>
      </c>
      <c r="V225" s="76" t="str">
        <f t="shared" si="20"/>
        <v/>
      </c>
      <c r="W225" s="76" t="str">
        <f t="shared" si="20"/>
        <v/>
      </c>
      <c r="X225" s="76" t="str">
        <f t="shared" si="20"/>
        <v/>
      </c>
      <c r="Y225" s="77" t="str">
        <f t="shared" si="20"/>
        <v/>
      </c>
      <c r="Z225" s="31"/>
    </row>
    <row r="226" spans="1:26" s="32" customFormat="1" ht="21" customHeight="1" x14ac:dyDescent="0.25">
      <c r="A226" s="33"/>
      <c r="B226" s="34"/>
      <c r="C226" s="35"/>
      <c r="D226" s="34"/>
      <c r="E226" s="34"/>
      <c r="F226" s="36"/>
      <c r="G226" s="63"/>
      <c r="H226" s="71">
        <f t="shared" si="17"/>
        <v>210000</v>
      </c>
      <c r="I226" s="63"/>
      <c r="J226" s="72" t="str">
        <f t="shared" si="19"/>
        <v/>
      </c>
      <c r="K226" s="73" t="str">
        <f t="shared" si="19"/>
        <v/>
      </c>
      <c r="L226" s="73" t="str">
        <f t="shared" si="19"/>
        <v/>
      </c>
      <c r="M226" s="73" t="str">
        <f t="shared" si="19"/>
        <v/>
      </c>
      <c r="N226" s="74" t="str">
        <f t="shared" si="19"/>
        <v/>
      </c>
      <c r="O226" s="63"/>
      <c r="P226" s="75" t="str">
        <f t="shared" si="20"/>
        <v/>
      </c>
      <c r="Q226" s="76" t="str">
        <f t="shared" si="20"/>
        <v/>
      </c>
      <c r="R226" s="76" t="str">
        <f t="shared" si="20"/>
        <v/>
      </c>
      <c r="S226" s="76" t="str">
        <f t="shared" si="20"/>
        <v/>
      </c>
      <c r="T226" s="76" t="str">
        <f t="shared" si="20"/>
        <v/>
      </c>
      <c r="U226" s="76" t="str">
        <f t="shared" si="20"/>
        <v/>
      </c>
      <c r="V226" s="76" t="str">
        <f t="shared" si="20"/>
        <v/>
      </c>
      <c r="W226" s="76" t="str">
        <f t="shared" si="20"/>
        <v/>
      </c>
      <c r="X226" s="76" t="str">
        <f t="shared" si="20"/>
        <v/>
      </c>
      <c r="Y226" s="77" t="str">
        <f t="shared" si="20"/>
        <v/>
      </c>
      <c r="Z226" s="31"/>
    </row>
    <row r="227" spans="1:26" s="32" customFormat="1" ht="21" customHeight="1" x14ac:dyDescent="0.25">
      <c r="A227" s="33"/>
      <c r="B227" s="34"/>
      <c r="C227" s="35"/>
      <c r="D227" s="34"/>
      <c r="E227" s="34"/>
      <c r="F227" s="36"/>
      <c r="G227" s="63"/>
      <c r="H227" s="71">
        <f t="shared" si="17"/>
        <v>210000</v>
      </c>
      <c r="I227" s="63"/>
      <c r="J227" s="72" t="str">
        <f t="shared" si="19"/>
        <v/>
      </c>
      <c r="K227" s="73" t="str">
        <f t="shared" si="19"/>
        <v/>
      </c>
      <c r="L227" s="73" t="str">
        <f t="shared" si="19"/>
        <v/>
      </c>
      <c r="M227" s="73" t="str">
        <f t="shared" si="19"/>
        <v/>
      </c>
      <c r="N227" s="74" t="str">
        <f t="shared" si="19"/>
        <v/>
      </c>
      <c r="O227" s="63"/>
      <c r="P227" s="75" t="str">
        <f t="shared" si="20"/>
        <v/>
      </c>
      <c r="Q227" s="76" t="str">
        <f t="shared" si="20"/>
        <v/>
      </c>
      <c r="R227" s="76" t="str">
        <f t="shared" si="20"/>
        <v/>
      </c>
      <c r="S227" s="76" t="str">
        <f t="shared" si="20"/>
        <v/>
      </c>
      <c r="T227" s="76" t="str">
        <f t="shared" si="20"/>
        <v/>
      </c>
      <c r="U227" s="76" t="str">
        <f t="shared" si="20"/>
        <v/>
      </c>
      <c r="V227" s="76" t="str">
        <f t="shared" si="20"/>
        <v/>
      </c>
      <c r="W227" s="76" t="str">
        <f t="shared" si="20"/>
        <v/>
      </c>
      <c r="X227" s="76" t="str">
        <f t="shared" si="20"/>
        <v/>
      </c>
      <c r="Y227" s="77" t="str">
        <f t="shared" si="20"/>
        <v/>
      </c>
      <c r="Z227" s="31"/>
    </row>
    <row r="228" spans="1:26" s="32" customFormat="1" ht="21" customHeight="1" x14ac:dyDescent="0.25">
      <c r="A228" s="33"/>
      <c r="B228" s="34"/>
      <c r="C228" s="35"/>
      <c r="D228" s="34"/>
      <c r="E228" s="34"/>
      <c r="F228" s="36"/>
      <c r="G228" s="63"/>
      <c r="H228" s="71">
        <f t="shared" si="17"/>
        <v>210000</v>
      </c>
      <c r="I228" s="63"/>
      <c r="J228" s="72" t="str">
        <f t="shared" si="19"/>
        <v/>
      </c>
      <c r="K228" s="73" t="str">
        <f t="shared" si="19"/>
        <v/>
      </c>
      <c r="L228" s="73" t="str">
        <f t="shared" si="19"/>
        <v/>
      </c>
      <c r="M228" s="73" t="str">
        <f t="shared" si="19"/>
        <v/>
      </c>
      <c r="N228" s="74" t="str">
        <f t="shared" si="19"/>
        <v/>
      </c>
      <c r="O228" s="63"/>
      <c r="P228" s="75" t="str">
        <f t="shared" si="20"/>
        <v/>
      </c>
      <c r="Q228" s="76" t="str">
        <f t="shared" si="20"/>
        <v/>
      </c>
      <c r="R228" s="76" t="str">
        <f t="shared" si="20"/>
        <v/>
      </c>
      <c r="S228" s="76" t="str">
        <f t="shared" si="20"/>
        <v/>
      </c>
      <c r="T228" s="76" t="str">
        <f t="shared" si="20"/>
        <v/>
      </c>
      <c r="U228" s="76" t="str">
        <f t="shared" si="20"/>
        <v/>
      </c>
      <c r="V228" s="76" t="str">
        <f t="shared" si="20"/>
        <v/>
      </c>
      <c r="W228" s="76" t="str">
        <f t="shared" si="20"/>
        <v/>
      </c>
      <c r="X228" s="76" t="str">
        <f t="shared" si="20"/>
        <v/>
      </c>
      <c r="Y228" s="77" t="str">
        <f t="shared" si="20"/>
        <v/>
      </c>
      <c r="Z228" s="31"/>
    </row>
    <row r="229" spans="1:26" s="32" customFormat="1" ht="21" customHeight="1" x14ac:dyDescent="0.25">
      <c r="A229" s="33"/>
      <c r="B229" s="34"/>
      <c r="C229" s="35"/>
      <c r="D229" s="34"/>
      <c r="E229" s="34"/>
      <c r="F229" s="36"/>
      <c r="G229" s="63"/>
      <c r="H229" s="71">
        <f t="shared" si="17"/>
        <v>210000</v>
      </c>
      <c r="I229" s="63"/>
      <c r="J229" s="72" t="str">
        <f t="shared" si="19"/>
        <v/>
      </c>
      <c r="K229" s="73" t="str">
        <f t="shared" si="19"/>
        <v/>
      </c>
      <c r="L229" s="73" t="str">
        <f t="shared" si="19"/>
        <v/>
      </c>
      <c r="M229" s="73" t="str">
        <f t="shared" si="19"/>
        <v/>
      </c>
      <c r="N229" s="74" t="str">
        <f t="shared" si="19"/>
        <v/>
      </c>
      <c r="O229" s="63"/>
      <c r="P229" s="75" t="str">
        <f t="shared" si="20"/>
        <v/>
      </c>
      <c r="Q229" s="76" t="str">
        <f t="shared" si="20"/>
        <v/>
      </c>
      <c r="R229" s="76" t="str">
        <f t="shared" si="20"/>
        <v/>
      </c>
      <c r="S229" s="76" t="str">
        <f t="shared" si="20"/>
        <v/>
      </c>
      <c r="T229" s="76" t="str">
        <f t="shared" si="20"/>
        <v/>
      </c>
      <c r="U229" s="76" t="str">
        <f t="shared" si="20"/>
        <v/>
      </c>
      <c r="V229" s="76" t="str">
        <f t="shared" si="20"/>
        <v/>
      </c>
      <c r="W229" s="76" t="str">
        <f t="shared" si="20"/>
        <v/>
      </c>
      <c r="X229" s="76" t="str">
        <f t="shared" si="20"/>
        <v/>
      </c>
      <c r="Y229" s="77" t="str">
        <f t="shared" si="20"/>
        <v/>
      </c>
      <c r="Z229" s="31"/>
    </row>
    <row r="230" spans="1:26" s="32" customFormat="1" ht="21" customHeight="1" x14ac:dyDescent="0.25">
      <c r="A230" s="33"/>
      <c r="B230" s="34"/>
      <c r="C230" s="35"/>
      <c r="D230" s="34"/>
      <c r="E230" s="34"/>
      <c r="F230" s="36"/>
      <c r="G230" s="63"/>
      <c r="H230" s="71">
        <f t="shared" si="17"/>
        <v>210000</v>
      </c>
      <c r="I230" s="63"/>
      <c r="J230" s="72" t="str">
        <f t="shared" si="19"/>
        <v/>
      </c>
      <c r="K230" s="73" t="str">
        <f t="shared" si="19"/>
        <v/>
      </c>
      <c r="L230" s="73" t="str">
        <f t="shared" si="19"/>
        <v/>
      </c>
      <c r="M230" s="73" t="str">
        <f t="shared" si="19"/>
        <v/>
      </c>
      <c r="N230" s="74" t="str">
        <f t="shared" si="19"/>
        <v/>
      </c>
      <c r="O230" s="63"/>
      <c r="P230" s="75" t="str">
        <f t="shared" si="20"/>
        <v/>
      </c>
      <c r="Q230" s="76" t="str">
        <f t="shared" si="20"/>
        <v/>
      </c>
      <c r="R230" s="76" t="str">
        <f t="shared" si="20"/>
        <v/>
      </c>
      <c r="S230" s="76" t="str">
        <f t="shared" si="20"/>
        <v/>
      </c>
      <c r="T230" s="76" t="str">
        <f t="shared" si="20"/>
        <v/>
      </c>
      <c r="U230" s="76" t="str">
        <f t="shared" si="20"/>
        <v/>
      </c>
      <c r="V230" s="76" t="str">
        <f t="shared" si="20"/>
        <v/>
      </c>
      <c r="W230" s="76" t="str">
        <f t="shared" si="20"/>
        <v/>
      </c>
      <c r="X230" s="76" t="str">
        <f t="shared" si="20"/>
        <v/>
      </c>
      <c r="Y230" s="77" t="str">
        <f t="shared" si="20"/>
        <v/>
      </c>
      <c r="Z230" s="31"/>
    </row>
    <row r="231" spans="1:26" s="32" customFormat="1" ht="21" customHeight="1" x14ac:dyDescent="0.25">
      <c r="A231" s="33"/>
      <c r="B231" s="34"/>
      <c r="C231" s="35"/>
      <c r="D231" s="34"/>
      <c r="E231" s="34"/>
      <c r="F231" s="36"/>
      <c r="G231" s="63"/>
      <c r="H231" s="71">
        <f t="shared" si="17"/>
        <v>210000</v>
      </c>
      <c r="I231" s="63"/>
      <c r="J231" s="72" t="str">
        <f t="shared" si="19"/>
        <v/>
      </c>
      <c r="K231" s="73" t="str">
        <f t="shared" si="19"/>
        <v/>
      </c>
      <c r="L231" s="73" t="str">
        <f t="shared" si="19"/>
        <v/>
      </c>
      <c r="M231" s="73" t="str">
        <f t="shared" si="19"/>
        <v/>
      </c>
      <c r="N231" s="74" t="str">
        <f t="shared" si="19"/>
        <v/>
      </c>
      <c r="O231" s="63"/>
      <c r="P231" s="75" t="str">
        <f t="shared" si="20"/>
        <v/>
      </c>
      <c r="Q231" s="76" t="str">
        <f t="shared" si="20"/>
        <v/>
      </c>
      <c r="R231" s="76" t="str">
        <f t="shared" si="20"/>
        <v/>
      </c>
      <c r="S231" s="76" t="str">
        <f t="shared" si="20"/>
        <v/>
      </c>
      <c r="T231" s="76" t="str">
        <f t="shared" si="20"/>
        <v/>
      </c>
      <c r="U231" s="76" t="str">
        <f t="shared" si="20"/>
        <v/>
      </c>
      <c r="V231" s="76" t="str">
        <f t="shared" si="20"/>
        <v/>
      </c>
      <c r="W231" s="76" t="str">
        <f t="shared" si="20"/>
        <v/>
      </c>
      <c r="X231" s="76" t="str">
        <f t="shared" si="20"/>
        <v/>
      </c>
      <c r="Y231" s="77" t="str">
        <f t="shared" si="20"/>
        <v/>
      </c>
      <c r="Z231" s="31"/>
    </row>
    <row r="232" spans="1:26" s="32" customFormat="1" ht="21" customHeight="1" x14ac:dyDescent="0.25">
      <c r="A232" s="33"/>
      <c r="B232" s="34"/>
      <c r="C232" s="35"/>
      <c r="D232" s="34"/>
      <c r="E232" s="34"/>
      <c r="F232" s="36"/>
      <c r="G232" s="63"/>
      <c r="H232" s="71">
        <f t="shared" si="17"/>
        <v>210000</v>
      </c>
      <c r="I232" s="63"/>
      <c r="J232" s="72" t="str">
        <f t="shared" si="19"/>
        <v/>
      </c>
      <c r="K232" s="73" t="str">
        <f t="shared" si="19"/>
        <v/>
      </c>
      <c r="L232" s="73" t="str">
        <f t="shared" si="19"/>
        <v/>
      </c>
      <c r="M232" s="73" t="str">
        <f t="shared" si="19"/>
        <v/>
      </c>
      <c r="N232" s="74" t="str">
        <f t="shared" si="19"/>
        <v/>
      </c>
      <c r="O232" s="63"/>
      <c r="P232" s="75" t="str">
        <f t="shared" si="20"/>
        <v/>
      </c>
      <c r="Q232" s="76" t="str">
        <f t="shared" si="20"/>
        <v/>
      </c>
      <c r="R232" s="76" t="str">
        <f t="shared" si="20"/>
        <v/>
      </c>
      <c r="S232" s="76" t="str">
        <f t="shared" si="20"/>
        <v/>
      </c>
      <c r="T232" s="76" t="str">
        <f t="shared" si="20"/>
        <v/>
      </c>
      <c r="U232" s="76" t="str">
        <f t="shared" si="20"/>
        <v/>
      </c>
      <c r="V232" s="76" t="str">
        <f t="shared" si="20"/>
        <v/>
      </c>
      <c r="W232" s="76" t="str">
        <f t="shared" si="20"/>
        <v/>
      </c>
      <c r="X232" s="76" t="str">
        <f t="shared" si="20"/>
        <v/>
      </c>
      <c r="Y232" s="77" t="str">
        <f t="shared" si="20"/>
        <v/>
      </c>
      <c r="Z232" s="31"/>
    </row>
    <row r="233" spans="1:26" s="32" customFormat="1" ht="21" customHeight="1" x14ac:dyDescent="0.25">
      <c r="A233" s="33"/>
      <c r="B233" s="34"/>
      <c r="C233" s="35"/>
      <c r="D233" s="34"/>
      <c r="E233" s="34"/>
      <c r="F233" s="36"/>
      <c r="G233" s="63"/>
      <c r="H233" s="71">
        <f t="shared" si="17"/>
        <v>210000</v>
      </c>
      <c r="I233" s="63"/>
      <c r="J233" s="72" t="str">
        <f t="shared" si="19"/>
        <v/>
      </c>
      <c r="K233" s="73" t="str">
        <f t="shared" si="19"/>
        <v/>
      </c>
      <c r="L233" s="73" t="str">
        <f t="shared" si="19"/>
        <v/>
      </c>
      <c r="M233" s="73" t="str">
        <f t="shared" si="19"/>
        <v/>
      </c>
      <c r="N233" s="74" t="str">
        <f t="shared" si="19"/>
        <v/>
      </c>
      <c r="O233" s="63"/>
      <c r="P233" s="75" t="str">
        <f t="shared" si="20"/>
        <v/>
      </c>
      <c r="Q233" s="76" t="str">
        <f t="shared" si="20"/>
        <v/>
      </c>
      <c r="R233" s="76" t="str">
        <f t="shared" si="20"/>
        <v/>
      </c>
      <c r="S233" s="76" t="str">
        <f t="shared" si="20"/>
        <v/>
      </c>
      <c r="T233" s="76" t="str">
        <f t="shared" si="20"/>
        <v/>
      </c>
      <c r="U233" s="76" t="str">
        <f t="shared" si="20"/>
        <v/>
      </c>
      <c r="V233" s="76" t="str">
        <f t="shared" si="20"/>
        <v/>
      </c>
      <c r="W233" s="76" t="str">
        <f t="shared" si="20"/>
        <v/>
      </c>
      <c r="X233" s="76" t="str">
        <f t="shared" si="20"/>
        <v/>
      </c>
      <c r="Y233" s="77" t="str">
        <f t="shared" si="20"/>
        <v/>
      </c>
      <c r="Z233" s="31"/>
    </row>
    <row r="234" spans="1:26" s="32" customFormat="1" ht="21" customHeight="1" x14ac:dyDescent="0.25">
      <c r="A234" s="33"/>
      <c r="B234" s="34"/>
      <c r="C234" s="35"/>
      <c r="D234" s="34"/>
      <c r="E234" s="34"/>
      <c r="F234" s="36"/>
      <c r="G234" s="63"/>
      <c r="H234" s="71">
        <f t="shared" si="17"/>
        <v>210000</v>
      </c>
      <c r="I234" s="63"/>
      <c r="J234" s="72" t="str">
        <f t="shared" si="19"/>
        <v/>
      </c>
      <c r="K234" s="73" t="str">
        <f t="shared" si="19"/>
        <v/>
      </c>
      <c r="L234" s="73" t="str">
        <f t="shared" si="19"/>
        <v/>
      </c>
      <c r="M234" s="73" t="str">
        <f t="shared" si="19"/>
        <v/>
      </c>
      <c r="N234" s="74" t="str">
        <f t="shared" si="19"/>
        <v/>
      </c>
      <c r="O234" s="63"/>
      <c r="P234" s="75" t="str">
        <f t="shared" si="20"/>
        <v/>
      </c>
      <c r="Q234" s="76" t="str">
        <f t="shared" si="20"/>
        <v/>
      </c>
      <c r="R234" s="76" t="str">
        <f t="shared" si="20"/>
        <v/>
      </c>
      <c r="S234" s="76" t="str">
        <f t="shared" si="20"/>
        <v/>
      </c>
      <c r="T234" s="76" t="str">
        <f t="shared" si="20"/>
        <v/>
      </c>
      <c r="U234" s="76" t="str">
        <f t="shared" si="20"/>
        <v/>
      </c>
      <c r="V234" s="76" t="str">
        <f t="shared" si="20"/>
        <v/>
      </c>
      <c r="W234" s="76" t="str">
        <f t="shared" si="20"/>
        <v/>
      </c>
      <c r="X234" s="76" t="str">
        <f t="shared" si="20"/>
        <v/>
      </c>
      <c r="Y234" s="77" t="str">
        <f t="shared" si="20"/>
        <v/>
      </c>
      <c r="Z234" s="31"/>
    </row>
    <row r="235" spans="1:26" s="32" customFormat="1" ht="21" customHeight="1" x14ac:dyDescent="0.25">
      <c r="A235" s="33"/>
      <c r="B235" s="34"/>
      <c r="C235" s="35"/>
      <c r="D235" s="34"/>
      <c r="E235" s="34"/>
      <c r="F235" s="36"/>
      <c r="G235" s="63"/>
      <c r="H235" s="71">
        <f t="shared" si="17"/>
        <v>210000</v>
      </c>
      <c r="I235" s="63"/>
      <c r="J235" s="72" t="str">
        <f t="shared" si="19"/>
        <v/>
      </c>
      <c r="K235" s="73" t="str">
        <f t="shared" si="19"/>
        <v/>
      </c>
      <c r="L235" s="73" t="str">
        <f t="shared" si="19"/>
        <v/>
      </c>
      <c r="M235" s="73" t="str">
        <f t="shared" si="19"/>
        <v/>
      </c>
      <c r="N235" s="74" t="str">
        <f t="shared" si="19"/>
        <v/>
      </c>
      <c r="O235" s="63"/>
      <c r="P235" s="75" t="str">
        <f t="shared" si="20"/>
        <v/>
      </c>
      <c r="Q235" s="76" t="str">
        <f t="shared" si="20"/>
        <v/>
      </c>
      <c r="R235" s="76" t="str">
        <f t="shared" si="20"/>
        <v/>
      </c>
      <c r="S235" s="76" t="str">
        <f t="shared" si="20"/>
        <v/>
      </c>
      <c r="T235" s="76" t="str">
        <f t="shared" si="20"/>
        <v/>
      </c>
      <c r="U235" s="76" t="str">
        <f t="shared" si="20"/>
        <v/>
      </c>
      <c r="V235" s="76" t="str">
        <f t="shared" si="20"/>
        <v/>
      </c>
      <c r="W235" s="76" t="str">
        <f t="shared" si="20"/>
        <v/>
      </c>
      <c r="X235" s="76" t="str">
        <f t="shared" si="20"/>
        <v/>
      </c>
      <c r="Y235" s="77" t="str">
        <f t="shared" si="20"/>
        <v/>
      </c>
      <c r="Z235" s="31"/>
    </row>
    <row r="236" spans="1:26" s="32" customFormat="1" ht="21" customHeight="1" x14ac:dyDescent="0.25">
      <c r="A236" s="33"/>
      <c r="B236" s="34"/>
      <c r="C236" s="35"/>
      <c r="D236" s="34"/>
      <c r="E236" s="34"/>
      <c r="F236" s="36"/>
      <c r="G236" s="63"/>
      <c r="H236" s="71">
        <f t="shared" si="17"/>
        <v>210000</v>
      </c>
      <c r="I236" s="63"/>
      <c r="J236" s="72" t="str">
        <f t="shared" si="19"/>
        <v/>
      </c>
      <c r="K236" s="73" t="str">
        <f t="shared" si="19"/>
        <v/>
      </c>
      <c r="L236" s="73" t="str">
        <f t="shared" si="19"/>
        <v/>
      </c>
      <c r="M236" s="73" t="str">
        <f t="shared" si="19"/>
        <v/>
      </c>
      <c r="N236" s="74" t="str">
        <f t="shared" si="19"/>
        <v/>
      </c>
      <c r="O236" s="63"/>
      <c r="P236" s="75" t="str">
        <f t="shared" si="20"/>
        <v/>
      </c>
      <c r="Q236" s="76" t="str">
        <f t="shared" si="20"/>
        <v/>
      </c>
      <c r="R236" s="76" t="str">
        <f t="shared" si="20"/>
        <v/>
      </c>
      <c r="S236" s="76" t="str">
        <f t="shared" si="20"/>
        <v/>
      </c>
      <c r="T236" s="76" t="str">
        <f t="shared" si="20"/>
        <v/>
      </c>
      <c r="U236" s="76" t="str">
        <f t="shared" si="20"/>
        <v/>
      </c>
      <c r="V236" s="76" t="str">
        <f t="shared" si="20"/>
        <v/>
      </c>
      <c r="W236" s="76" t="str">
        <f t="shared" si="20"/>
        <v/>
      </c>
      <c r="X236" s="76" t="str">
        <f t="shared" si="20"/>
        <v/>
      </c>
      <c r="Y236" s="77" t="str">
        <f t="shared" si="20"/>
        <v/>
      </c>
      <c r="Z236" s="31"/>
    </row>
    <row r="237" spans="1:26" s="32" customFormat="1" ht="21" customHeight="1" x14ac:dyDescent="0.25">
      <c r="A237" s="33"/>
      <c r="B237" s="34"/>
      <c r="C237" s="35"/>
      <c r="D237" s="34"/>
      <c r="E237" s="34"/>
      <c r="F237" s="36"/>
      <c r="G237" s="63"/>
      <c r="H237" s="71">
        <f t="shared" si="17"/>
        <v>210000</v>
      </c>
      <c r="I237" s="63"/>
      <c r="J237" s="72" t="str">
        <f t="shared" si="19"/>
        <v/>
      </c>
      <c r="K237" s="73" t="str">
        <f t="shared" si="19"/>
        <v/>
      </c>
      <c r="L237" s="73" t="str">
        <f t="shared" si="19"/>
        <v/>
      </c>
      <c r="M237" s="73" t="str">
        <f t="shared" si="19"/>
        <v/>
      </c>
      <c r="N237" s="74" t="str">
        <f t="shared" si="19"/>
        <v/>
      </c>
      <c r="O237" s="63"/>
      <c r="P237" s="75" t="str">
        <f t="shared" si="20"/>
        <v/>
      </c>
      <c r="Q237" s="76" t="str">
        <f t="shared" si="20"/>
        <v/>
      </c>
      <c r="R237" s="76" t="str">
        <f t="shared" si="20"/>
        <v/>
      </c>
      <c r="S237" s="76" t="str">
        <f t="shared" si="20"/>
        <v/>
      </c>
      <c r="T237" s="76" t="str">
        <f t="shared" si="20"/>
        <v/>
      </c>
      <c r="U237" s="76" t="str">
        <f t="shared" si="20"/>
        <v/>
      </c>
      <c r="V237" s="76" t="str">
        <f t="shared" si="20"/>
        <v/>
      </c>
      <c r="W237" s="76" t="str">
        <f t="shared" si="20"/>
        <v/>
      </c>
      <c r="X237" s="76" t="str">
        <f t="shared" si="20"/>
        <v/>
      </c>
      <c r="Y237" s="77" t="str">
        <f t="shared" si="20"/>
        <v/>
      </c>
      <c r="Z237" s="31"/>
    </row>
    <row r="238" spans="1:26" s="32" customFormat="1" ht="21" customHeight="1" x14ac:dyDescent="0.25">
      <c r="A238" s="33"/>
      <c r="B238" s="34"/>
      <c r="C238" s="35"/>
      <c r="D238" s="34"/>
      <c r="E238" s="34"/>
      <c r="F238" s="36"/>
      <c r="G238" s="63"/>
      <c r="H238" s="71">
        <f t="shared" si="17"/>
        <v>210000</v>
      </c>
      <c r="I238" s="63"/>
      <c r="J238" s="72" t="str">
        <f t="shared" si="19"/>
        <v/>
      </c>
      <c r="K238" s="73" t="str">
        <f t="shared" si="19"/>
        <v/>
      </c>
      <c r="L238" s="73" t="str">
        <f t="shared" si="19"/>
        <v/>
      </c>
      <c r="M238" s="73" t="str">
        <f t="shared" si="19"/>
        <v/>
      </c>
      <c r="N238" s="74" t="str">
        <f t="shared" si="19"/>
        <v/>
      </c>
      <c r="O238" s="63"/>
      <c r="P238" s="75" t="str">
        <f t="shared" si="20"/>
        <v/>
      </c>
      <c r="Q238" s="76" t="str">
        <f t="shared" si="20"/>
        <v/>
      </c>
      <c r="R238" s="76" t="str">
        <f t="shared" si="20"/>
        <v/>
      </c>
      <c r="S238" s="76" t="str">
        <f t="shared" si="20"/>
        <v/>
      </c>
      <c r="T238" s="76" t="str">
        <f t="shared" si="20"/>
        <v/>
      </c>
      <c r="U238" s="76" t="str">
        <f t="shared" si="20"/>
        <v/>
      </c>
      <c r="V238" s="76" t="str">
        <f t="shared" si="20"/>
        <v/>
      </c>
      <c r="W238" s="76" t="str">
        <f t="shared" si="20"/>
        <v/>
      </c>
      <c r="X238" s="76" t="str">
        <f t="shared" si="20"/>
        <v/>
      </c>
      <c r="Y238" s="77" t="str">
        <f t="shared" si="20"/>
        <v/>
      </c>
      <c r="Z238" s="31"/>
    </row>
    <row r="239" spans="1:26" s="32" customFormat="1" ht="21" customHeight="1" x14ac:dyDescent="0.25">
      <c r="A239" s="33"/>
      <c r="B239" s="34"/>
      <c r="C239" s="35"/>
      <c r="D239" s="34"/>
      <c r="E239" s="34"/>
      <c r="F239" s="36"/>
      <c r="G239" s="63"/>
      <c r="H239" s="71">
        <f t="shared" si="17"/>
        <v>210000</v>
      </c>
      <c r="I239" s="63"/>
      <c r="J239" s="72" t="str">
        <f t="shared" si="19"/>
        <v/>
      </c>
      <c r="K239" s="73" t="str">
        <f t="shared" si="19"/>
        <v/>
      </c>
      <c r="L239" s="73" t="str">
        <f t="shared" si="19"/>
        <v/>
      </c>
      <c r="M239" s="73" t="str">
        <f t="shared" si="19"/>
        <v/>
      </c>
      <c r="N239" s="74" t="str">
        <f t="shared" si="19"/>
        <v/>
      </c>
      <c r="O239" s="63"/>
      <c r="P239" s="75" t="str">
        <f t="shared" si="20"/>
        <v/>
      </c>
      <c r="Q239" s="76" t="str">
        <f t="shared" si="20"/>
        <v/>
      </c>
      <c r="R239" s="76" t="str">
        <f t="shared" si="20"/>
        <v/>
      </c>
      <c r="S239" s="76" t="str">
        <f t="shared" si="20"/>
        <v/>
      </c>
      <c r="T239" s="76" t="str">
        <f t="shared" si="20"/>
        <v/>
      </c>
      <c r="U239" s="76" t="str">
        <f t="shared" si="20"/>
        <v/>
      </c>
      <c r="V239" s="76" t="str">
        <f t="shared" si="20"/>
        <v/>
      </c>
      <c r="W239" s="76" t="str">
        <f t="shared" si="20"/>
        <v/>
      </c>
      <c r="X239" s="76" t="str">
        <f t="shared" si="20"/>
        <v/>
      </c>
      <c r="Y239" s="77" t="str">
        <f t="shared" si="20"/>
        <v/>
      </c>
      <c r="Z239" s="31"/>
    </row>
    <row r="240" spans="1:26" s="32" customFormat="1" ht="21" customHeight="1" x14ac:dyDescent="0.25">
      <c r="A240" s="33"/>
      <c r="B240" s="34"/>
      <c r="C240" s="35"/>
      <c r="D240" s="34"/>
      <c r="E240" s="34"/>
      <c r="F240" s="36"/>
      <c r="G240" s="63"/>
      <c r="H240" s="71">
        <f t="shared" si="17"/>
        <v>210000</v>
      </c>
      <c r="I240" s="63"/>
      <c r="J240" s="72" t="str">
        <f t="shared" si="19"/>
        <v/>
      </c>
      <c r="K240" s="73" t="str">
        <f t="shared" si="19"/>
        <v/>
      </c>
      <c r="L240" s="73" t="str">
        <f t="shared" si="19"/>
        <v/>
      </c>
      <c r="M240" s="73" t="str">
        <f t="shared" si="19"/>
        <v/>
      </c>
      <c r="N240" s="74" t="str">
        <f t="shared" si="19"/>
        <v/>
      </c>
      <c r="O240" s="63"/>
      <c r="P240" s="75" t="str">
        <f t="shared" si="20"/>
        <v/>
      </c>
      <c r="Q240" s="76" t="str">
        <f t="shared" si="20"/>
        <v/>
      </c>
      <c r="R240" s="76" t="str">
        <f t="shared" si="20"/>
        <v/>
      </c>
      <c r="S240" s="76" t="str">
        <f t="shared" si="20"/>
        <v/>
      </c>
      <c r="T240" s="76" t="str">
        <f t="shared" si="20"/>
        <v/>
      </c>
      <c r="U240" s="76" t="str">
        <f t="shared" si="20"/>
        <v/>
      </c>
      <c r="V240" s="76" t="str">
        <f t="shared" si="20"/>
        <v/>
      </c>
      <c r="W240" s="76" t="str">
        <f t="shared" si="20"/>
        <v/>
      </c>
      <c r="X240" s="76" t="str">
        <f t="shared" si="20"/>
        <v/>
      </c>
      <c r="Y240" s="77" t="str">
        <f t="shared" si="20"/>
        <v/>
      </c>
      <c r="Z240" s="31"/>
    </row>
    <row r="241" spans="1:26" s="32" customFormat="1" ht="21" customHeight="1" x14ac:dyDescent="0.25">
      <c r="A241" s="33"/>
      <c r="B241" s="34"/>
      <c r="C241" s="35"/>
      <c r="D241" s="34"/>
      <c r="E241" s="34"/>
      <c r="F241" s="36"/>
      <c r="G241" s="63"/>
      <c r="H241" s="71">
        <f t="shared" si="17"/>
        <v>210000</v>
      </c>
      <c r="I241" s="63"/>
      <c r="J241" s="72" t="str">
        <f t="shared" si="19"/>
        <v/>
      </c>
      <c r="K241" s="73" t="str">
        <f t="shared" si="19"/>
        <v/>
      </c>
      <c r="L241" s="73" t="str">
        <f t="shared" si="19"/>
        <v/>
      </c>
      <c r="M241" s="73" t="str">
        <f t="shared" si="19"/>
        <v/>
      </c>
      <c r="N241" s="74" t="str">
        <f t="shared" si="19"/>
        <v/>
      </c>
      <c r="O241" s="63"/>
      <c r="P241" s="75" t="str">
        <f t="shared" si="20"/>
        <v/>
      </c>
      <c r="Q241" s="76" t="str">
        <f t="shared" si="20"/>
        <v/>
      </c>
      <c r="R241" s="76" t="str">
        <f t="shared" si="20"/>
        <v/>
      </c>
      <c r="S241" s="76" t="str">
        <f t="shared" si="20"/>
        <v/>
      </c>
      <c r="T241" s="76" t="str">
        <f t="shared" si="20"/>
        <v/>
      </c>
      <c r="U241" s="76" t="str">
        <f t="shared" si="20"/>
        <v/>
      </c>
      <c r="V241" s="76" t="str">
        <f t="shared" si="20"/>
        <v/>
      </c>
      <c r="W241" s="76" t="str">
        <f t="shared" si="20"/>
        <v/>
      </c>
      <c r="X241" s="76" t="str">
        <f t="shared" si="20"/>
        <v/>
      </c>
      <c r="Y241" s="77" t="str">
        <f t="shared" si="20"/>
        <v/>
      </c>
      <c r="Z241" s="31"/>
    </row>
    <row r="242" spans="1:26" s="32" customFormat="1" ht="21" customHeight="1" x14ac:dyDescent="0.25">
      <c r="A242" s="33"/>
      <c r="B242" s="34"/>
      <c r="C242" s="35"/>
      <c r="D242" s="34"/>
      <c r="E242" s="34"/>
      <c r="F242" s="36"/>
      <c r="G242" s="63"/>
      <c r="H242" s="71">
        <f t="shared" si="17"/>
        <v>210000</v>
      </c>
      <c r="I242" s="63"/>
      <c r="J242" s="72" t="str">
        <f t="shared" si="19"/>
        <v/>
      </c>
      <c r="K242" s="73" t="str">
        <f t="shared" si="19"/>
        <v/>
      </c>
      <c r="L242" s="73" t="str">
        <f t="shared" si="19"/>
        <v/>
      </c>
      <c r="M242" s="73" t="str">
        <f t="shared" si="19"/>
        <v/>
      </c>
      <c r="N242" s="74" t="str">
        <f t="shared" si="19"/>
        <v/>
      </c>
      <c r="O242" s="63"/>
      <c r="P242" s="75" t="str">
        <f t="shared" si="20"/>
        <v/>
      </c>
      <c r="Q242" s="76" t="str">
        <f t="shared" si="20"/>
        <v/>
      </c>
      <c r="R242" s="76" t="str">
        <f t="shared" si="20"/>
        <v/>
      </c>
      <c r="S242" s="76" t="str">
        <f t="shared" si="20"/>
        <v/>
      </c>
      <c r="T242" s="76" t="str">
        <f t="shared" si="20"/>
        <v/>
      </c>
      <c r="U242" s="76" t="str">
        <f t="shared" ref="P242:Y265" si="21">IF($E242=U$5,$F242,"")</f>
        <v/>
      </c>
      <c r="V242" s="76" t="str">
        <f t="shared" si="21"/>
        <v/>
      </c>
      <c r="W242" s="76" t="str">
        <f t="shared" si="21"/>
        <v/>
      </c>
      <c r="X242" s="76" t="str">
        <f t="shared" si="21"/>
        <v/>
      </c>
      <c r="Y242" s="77" t="str">
        <f t="shared" si="21"/>
        <v/>
      </c>
      <c r="Z242" s="31"/>
    </row>
    <row r="243" spans="1:26" s="32" customFormat="1" ht="21" customHeight="1" x14ac:dyDescent="0.25">
      <c r="A243" s="33"/>
      <c r="B243" s="34"/>
      <c r="C243" s="35"/>
      <c r="D243" s="34"/>
      <c r="E243" s="34"/>
      <c r="F243" s="36"/>
      <c r="G243" s="63"/>
      <c r="H243" s="71">
        <f t="shared" ref="H243:H265" si="22">H242+SUM(J243:N243)-SUM(P243:Y243)</f>
        <v>210000</v>
      </c>
      <c r="I243" s="63"/>
      <c r="J243" s="72" t="str">
        <f t="shared" si="19"/>
        <v/>
      </c>
      <c r="K243" s="73" t="str">
        <f t="shared" si="19"/>
        <v/>
      </c>
      <c r="L243" s="73" t="str">
        <f t="shared" si="19"/>
        <v/>
      </c>
      <c r="M243" s="73" t="str">
        <f t="shared" si="19"/>
        <v/>
      </c>
      <c r="N243" s="74" t="str">
        <f t="shared" si="19"/>
        <v/>
      </c>
      <c r="O243" s="63"/>
      <c r="P243" s="75" t="str">
        <f t="shared" si="21"/>
        <v/>
      </c>
      <c r="Q243" s="76" t="str">
        <f t="shared" si="21"/>
        <v/>
      </c>
      <c r="R243" s="76" t="str">
        <f t="shared" si="21"/>
        <v/>
      </c>
      <c r="S243" s="76" t="str">
        <f t="shared" si="21"/>
        <v/>
      </c>
      <c r="T243" s="76" t="str">
        <f t="shared" si="21"/>
        <v/>
      </c>
      <c r="U243" s="76" t="str">
        <f t="shared" si="21"/>
        <v/>
      </c>
      <c r="V243" s="76" t="str">
        <f t="shared" si="21"/>
        <v/>
      </c>
      <c r="W243" s="76" t="str">
        <f t="shared" si="21"/>
        <v/>
      </c>
      <c r="X243" s="76" t="str">
        <f t="shared" si="21"/>
        <v/>
      </c>
      <c r="Y243" s="77" t="str">
        <f t="shared" si="21"/>
        <v/>
      </c>
      <c r="Z243" s="31"/>
    </row>
    <row r="244" spans="1:26" s="32" customFormat="1" ht="21" customHeight="1" x14ac:dyDescent="0.25">
      <c r="A244" s="33"/>
      <c r="B244" s="34"/>
      <c r="C244" s="35"/>
      <c r="D244" s="34"/>
      <c r="E244" s="34"/>
      <c r="F244" s="36"/>
      <c r="G244" s="63"/>
      <c r="H244" s="71">
        <f t="shared" si="22"/>
        <v>210000</v>
      </c>
      <c r="I244" s="63"/>
      <c r="J244" s="72" t="str">
        <f t="shared" si="19"/>
        <v/>
      </c>
      <c r="K244" s="73" t="str">
        <f t="shared" si="19"/>
        <v/>
      </c>
      <c r="L244" s="73" t="str">
        <f t="shared" si="19"/>
        <v/>
      </c>
      <c r="M244" s="73" t="str">
        <f t="shared" si="19"/>
        <v/>
      </c>
      <c r="N244" s="74" t="str">
        <f t="shared" si="19"/>
        <v/>
      </c>
      <c r="O244" s="63"/>
      <c r="P244" s="75" t="str">
        <f t="shared" si="21"/>
        <v/>
      </c>
      <c r="Q244" s="76" t="str">
        <f t="shared" si="21"/>
        <v/>
      </c>
      <c r="R244" s="76" t="str">
        <f t="shared" si="21"/>
        <v/>
      </c>
      <c r="S244" s="76" t="str">
        <f t="shared" si="21"/>
        <v/>
      </c>
      <c r="T244" s="76" t="str">
        <f t="shared" si="21"/>
        <v/>
      </c>
      <c r="U244" s="76" t="str">
        <f t="shared" si="21"/>
        <v/>
      </c>
      <c r="V244" s="76" t="str">
        <f t="shared" si="21"/>
        <v/>
      </c>
      <c r="W244" s="76" t="str">
        <f t="shared" si="21"/>
        <v/>
      </c>
      <c r="X244" s="76" t="str">
        <f t="shared" si="21"/>
        <v/>
      </c>
      <c r="Y244" s="77" t="str">
        <f t="shared" si="21"/>
        <v/>
      </c>
      <c r="Z244" s="31"/>
    </row>
    <row r="245" spans="1:26" s="32" customFormat="1" ht="21" customHeight="1" x14ac:dyDescent="0.25">
      <c r="A245" s="33"/>
      <c r="B245" s="34"/>
      <c r="C245" s="35"/>
      <c r="D245" s="34"/>
      <c r="E245" s="34"/>
      <c r="F245" s="36"/>
      <c r="G245" s="63"/>
      <c r="H245" s="71">
        <f t="shared" si="22"/>
        <v>210000</v>
      </c>
      <c r="I245" s="63"/>
      <c r="J245" s="72" t="str">
        <f t="shared" si="19"/>
        <v/>
      </c>
      <c r="K245" s="73" t="str">
        <f t="shared" si="19"/>
        <v/>
      </c>
      <c r="L245" s="73" t="str">
        <f t="shared" si="19"/>
        <v/>
      </c>
      <c r="M245" s="73" t="str">
        <f t="shared" si="19"/>
        <v/>
      </c>
      <c r="N245" s="74" t="str">
        <f t="shared" si="19"/>
        <v/>
      </c>
      <c r="O245" s="63"/>
      <c r="P245" s="75" t="str">
        <f t="shared" si="21"/>
        <v/>
      </c>
      <c r="Q245" s="76" t="str">
        <f t="shared" si="21"/>
        <v/>
      </c>
      <c r="R245" s="76" t="str">
        <f t="shared" si="21"/>
        <v/>
      </c>
      <c r="S245" s="76" t="str">
        <f t="shared" si="21"/>
        <v/>
      </c>
      <c r="T245" s="76" t="str">
        <f t="shared" si="21"/>
        <v/>
      </c>
      <c r="U245" s="76" t="str">
        <f t="shared" si="21"/>
        <v/>
      </c>
      <c r="V245" s="76" t="str">
        <f t="shared" si="21"/>
        <v/>
      </c>
      <c r="W245" s="76" t="str">
        <f t="shared" si="21"/>
        <v/>
      </c>
      <c r="X245" s="76" t="str">
        <f t="shared" si="21"/>
        <v/>
      </c>
      <c r="Y245" s="77" t="str">
        <f t="shared" si="21"/>
        <v/>
      </c>
      <c r="Z245" s="31"/>
    </row>
    <row r="246" spans="1:26" s="32" customFormat="1" ht="21" customHeight="1" x14ac:dyDescent="0.25">
      <c r="A246" s="33"/>
      <c r="B246" s="34"/>
      <c r="C246" s="35"/>
      <c r="D246" s="34"/>
      <c r="E246" s="34"/>
      <c r="F246" s="36"/>
      <c r="G246" s="63"/>
      <c r="H246" s="71">
        <f t="shared" si="22"/>
        <v>210000</v>
      </c>
      <c r="I246" s="63"/>
      <c r="J246" s="72" t="str">
        <f t="shared" si="19"/>
        <v/>
      </c>
      <c r="K246" s="73" t="str">
        <f t="shared" si="19"/>
        <v/>
      </c>
      <c r="L246" s="73" t="str">
        <f t="shared" si="19"/>
        <v/>
      </c>
      <c r="M246" s="73" t="str">
        <f t="shared" si="19"/>
        <v/>
      </c>
      <c r="N246" s="74" t="str">
        <f t="shared" si="19"/>
        <v/>
      </c>
      <c r="O246" s="63"/>
      <c r="P246" s="75" t="str">
        <f t="shared" si="21"/>
        <v/>
      </c>
      <c r="Q246" s="76" t="str">
        <f t="shared" si="21"/>
        <v/>
      </c>
      <c r="R246" s="76" t="str">
        <f t="shared" si="21"/>
        <v/>
      </c>
      <c r="S246" s="76" t="str">
        <f t="shared" si="21"/>
        <v/>
      </c>
      <c r="T246" s="76" t="str">
        <f t="shared" si="21"/>
        <v/>
      </c>
      <c r="U246" s="76" t="str">
        <f t="shared" si="21"/>
        <v/>
      </c>
      <c r="V246" s="76" t="str">
        <f t="shared" si="21"/>
        <v/>
      </c>
      <c r="W246" s="76" t="str">
        <f t="shared" si="21"/>
        <v/>
      </c>
      <c r="X246" s="76" t="str">
        <f t="shared" si="21"/>
        <v/>
      </c>
      <c r="Y246" s="77" t="str">
        <f t="shared" si="21"/>
        <v/>
      </c>
      <c r="Z246" s="31"/>
    </row>
    <row r="247" spans="1:26" s="32" customFormat="1" ht="21" customHeight="1" x14ac:dyDescent="0.25">
      <c r="A247" s="33"/>
      <c r="B247" s="34"/>
      <c r="C247" s="35"/>
      <c r="D247" s="34"/>
      <c r="E247" s="34"/>
      <c r="F247" s="36"/>
      <c r="G247" s="63"/>
      <c r="H247" s="71">
        <f t="shared" si="22"/>
        <v>210000</v>
      </c>
      <c r="I247" s="63"/>
      <c r="J247" s="72" t="str">
        <f t="shared" si="19"/>
        <v/>
      </c>
      <c r="K247" s="73" t="str">
        <f t="shared" si="19"/>
        <v/>
      </c>
      <c r="L247" s="73" t="str">
        <f t="shared" si="19"/>
        <v/>
      </c>
      <c r="M247" s="73" t="str">
        <f t="shared" si="19"/>
        <v/>
      </c>
      <c r="N247" s="74" t="str">
        <f t="shared" si="19"/>
        <v/>
      </c>
      <c r="O247" s="63"/>
      <c r="P247" s="75" t="str">
        <f t="shared" si="21"/>
        <v/>
      </c>
      <c r="Q247" s="76" t="str">
        <f t="shared" si="21"/>
        <v/>
      </c>
      <c r="R247" s="76" t="str">
        <f t="shared" si="21"/>
        <v/>
      </c>
      <c r="S247" s="76" t="str">
        <f t="shared" si="21"/>
        <v/>
      </c>
      <c r="T247" s="76" t="str">
        <f t="shared" si="21"/>
        <v/>
      </c>
      <c r="U247" s="76" t="str">
        <f t="shared" si="21"/>
        <v/>
      </c>
      <c r="V247" s="76" t="str">
        <f t="shared" si="21"/>
        <v/>
      </c>
      <c r="W247" s="76" t="str">
        <f t="shared" si="21"/>
        <v/>
      </c>
      <c r="X247" s="76" t="str">
        <f t="shared" si="21"/>
        <v/>
      </c>
      <c r="Y247" s="77" t="str">
        <f t="shared" si="21"/>
        <v/>
      </c>
      <c r="Z247" s="31"/>
    </row>
    <row r="248" spans="1:26" s="32" customFormat="1" ht="21" customHeight="1" x14ac:dyDescent="0.25">
      <c r="A248" s="33"/>
      <c r="B248" s="34"/>
      <c r="C248" s="35"/>
      <c r="D248" s="34"/>
      <c r="E248" s="34"/>
      <c r="F248" s="36"/>
      <c r="G248" s="63"/>
      <c r="H248" s="71">
        <f t="shared" si="22"/>
        <v>210000</v>
      </c>
      <c r="I248" s="63"/>
      <c r="J248" s="72" t="str">
        <f t="shared" si="19"/>
        <v/>
      </c>
      <c r="K248" s="73" t="str">
        <f t="shared" si="19"/>
        <v/>
      </c>
      <c r="L248" s="73" t="str">
        <f t="shared" si="19"/>
        <v/>
      </c>
      <c r="M248" s="73" t="str">
        <f t="shared" si="19"/>
        <v/>
      </c>
      <c r="N248" s="74" t="str">
        <f t="shared" si="19"/>
        <v/>
      </c>
      <c r="O248" s="63"/>
      <c r="P248" s="75" t="str">
        <f t="shared" si="21"/>
        <v/>
      </c>
      <c r="Q248" s="76" t="str">
        <f t="shared" si="21"/>
        <v/>
      </c>
      <c r="R248" s="76" t="str">
        <f t="shared" si="21"/>
        <v/>
      </c>
      <c r="S248" s="76" t="str">
        <f t="shared" si="21"/>
        <v/>
      </c>
      <c r="T248" s="76" t="str">
        <f t="shared" si="21"/>
        <v/>
      </c>
      <c r="U248" s="76" t="str">
        <f t="shared" si="21"/>
        <v/>
      </c>
      <c r="V248" s="76" t="str">
        <f t="shared" si="21"/>
        <v/>
      </c>
      <c r="W248" s="76" t="str">
        <f t="shared" si="21"/>
        <v/>
      </c>
      <c r="X248" s="76" t="str">
        <f t="shared" si="21"/>
        <v/>
      </c>
      <c r="Y248" s="77" t="str">
        <f t="shared" si="21"/>
        <v/>
      </c>
      <c r="Z248" s="31"/>
    </row>
    <row r="249" spans="1:26" s="32" customFormat="1" ht="21" customHeight="1" x14ac:dyDescent="0.25">
      <c r="A249" s="33"/>
      <c r="B249" s="34"/>
      <c r="C249" s="35"/>
      <c r="D249" s="34"/>
      <c r="E249" s="34"/>
      <c r="F249" s="36"/>
      <c r="G249" s="63"/>
      <c r="H249" s="71">
        <f t="shared" si="22"/>
        <v>210000</v>
      </c>
      <c r="I249" s="63"/>
      <c r="J249" s="72" t="str">
        <f t="shared" si="19"/>
        <v/>
      </c>
      <c r="K249" s="73" t="str">
        <f t="shared" si="19"/>
        <v/>
      </c>
      <c r="L249" s="73" t="str">
        <f t="shared" si="19"/>
        <v/>
      </c>
      <c r="M249" s="73" t="str">
        <f t="shared" si="19"/>
        <v/>
      </c>
      <c r="N249" s="74" t="str">
        <f t="shared" si="19"/>
        <v/>
      </c>
      <c r="O249" s="63"/>
      <c r="P249" s="75" t="str">
        <f t="shared" si="21"/>
        <v/>
      </c>
      <c r="Q249" s="76" t="str">
        <f t="shared" si="21"/>
        <v/>
      </c>
      <c r="R249" s="76" t="str">
        <f t="shared" si="21"/>
        <v/>
      </c>
      <c r="S249" s="76" t="str">
        <f t="shared" si="21"/>
        <v/>
      </c>
      <c r="T249" s="76" t="str">
        <f t="shared" si="21"/>
        <v/>
      </c>
      <c r="U249" s="76" t="str">
        <f t="shared" si="21"/>
        <v/>
      </c>
      <c r="V249" s="76" t="str">
        <f t="shared" si="21"/>
        <v/>
      </c>
      <c r="W249" s="76" t="str">
        <f t="shared" si="21"/>
        <v/>
      </c>
      <c r="X249" s="76" t="str">
        <f t="shared" si="21"/>
        <v/>
      </c>
      <c r="Y249" s="77" t="str">
        <f t="shared" si="21"/>
        <v/>
      </c>
      <c r="Z249" s="31"/>
    </row>
    <row r="250" spans="1:26" s="32" customFormat="1" ht="21" customHeight="1" x14ac:dyDescent="0.25">
      <c r="A250" s="33"/>
      <c r="B250" s="34"/>
      <c r="C250" s="35"/>
      <c r="D250" s="34"/>
      <c r="E250" s="34"/>
      <c r="F250" s="36"/>
      <c r="G250" s="63"/>
      <c r="H250" s="71">
        <f t="shared" si="22"/>
        <v>210000</v>
      </c>
      <c r="I250" s="63"/>
      <c r="J250" s="72" t="str">
        <f t="shared" si="19"/>
        <v/>
      </c>
      <c r="K250" s="73" t="str">
        <f t="shared" si="19"/>
        <v/>
      </c>
      <c r="L250" s="73" t="str">
        <f t="shared" si="19"/>
        <v/>
      </c>
      <c r="M250" s="73" t="str">
        <f t="shared" si="19"/>
        <v/>
      </c>
      <c r="N250" s="74" t="str">
        <f t="shared" si="19"/>
        <v/>
      </c>
      <c r="O250" s="63"/>
      <c r="P250" s="75" t="str">
        <f t="shared" si="21"/>
        <v/>
      </c>
      <c r="Q250" s="76" t="str">
        <f t="shared" si="21"/>
        <v/>
      </c>
      <c r="R250" s="76" t="str">
        <f t="shared" si="21"/>
        <v/>
      </c>
      <c r="S250" s="76" t="str">
        <f t="shared" si="21"/>
        <v/>
      </c>
      <c r="T250" s="76" t="str">
        <f t="shared" si="21"/>
        <v/>
      </c>
      <c r="U250" s="76" t="str">
        <f t="shared" si="21"/>
        <v/>
      </c>
      <c r="V250" s="76" t="str">
        <f t="shared" si="21"/>
        <v/>
      </c>
      <c r="W250" s="76" t="str">
        <f t="shared" si="21"/>
        <v/>
      </c>
      <c r="X250" s="76" t="str">
        <f t="shared" si="21"/>
        <v/>
      </c>
      <c r="Y250" s="77" t="str">
        <f t="shared" si="21"/>
        <v/>
      </c>
      <c r="Z250" s="31"/>
    </row>
    <row r="251" spans="1:26" s="32" customFormat="1" ht="21" customHeight="1" x14ac:dyDescent="0.25">
      <c r="A251" s="33"/>
      <c r="B251" s="34"/>
      <c r="C251" s="35"/>
      <c r="D251" s="34"/>
      <c r="E251" s="34"/>
      <c r="F251" s="36"/>
      <c r="G251" s="63"/>
      <c r="H251" s="71">
        <f t="shared" si="22"/>
        <v>210000</v>
      </c>
      <c r="I251" s="63"/>
      <c r="J251" s="72" t="str">
        <f t="shared" si="19"/>
        <v/>
      </c>
      <c r="K251" s="73" t="str">
        <f t="shared" si="19"/>
        <v/>
      </c>
      <c r="L251" s="73" t="str">
        <f t="shared" si="19"/>
        <v/>
      </c>
      <c r="M251" s="73" t="str">
        <f t="shared" si="19"/>
        <v/>
      </c>
      <c r="N251" s="74" t="str">
        <f t="shared" si="19"/>
        <v/>
      </c>
      <c r="O251" s="63"/>
      <c r="P251" s="75" t="str">
        <f t="shared" si="21"/>
        <v/>
      </c>
      <c r="Q251" s="76" t="str">
        <f t="shared" si="21"/>
        <v/>
      </c>
      <c r="R251" s="76" t="str">
        <f t="shared" si="21"/>
        <v/>
      </c>
      <c r="S251" s="76" t="str">
        <f t="shared" si="21"/>
        <v/>
      </c>
      <c r="T251" s="76" t="str">
        <f t="shared" si="21"/>
        <v/>
      </c>
      <c r="U251" s="76" t="str">
        <f t="shared" si="21"/>
        <v/>
      </c>
      <c r="V251" s="76" t="str">
        <f t="shared" si="21"/>
        <v/>
      </c>
      <c r="W251" s="76" t="str">
        <f t="shared" si="21"/>
        <v/>
      </c>
      <c r="X251" s="76" t="str">
        <f t="shared" si="21"/>
        <v/>
      </c>
      <c r="Y251" s="77" t="str">
        <f t="shared" si="21"/>
        <v/>
      </c>
      <c r="Z251" s="31"/>
    </row>
    <row r="252" spans="1:26" s="32" customFormat="1" ht="21" customHeight="1" x14ac:dyDescent="0.25">
      <c r="A252" s="33"/>
      <c r="B252" s="34"/>
      <c r="C252" s="35"/>
      <c r="D252" s="34"/>
      <c r="E252" s="34"/>
      <c r="F252" s="36"/>
      <c r="G252" s="63"/>
      <c r="H252" s="71">
        <f t="shared" si="22"/>
        <v>210000</v>
      </c>
      <c r="I252" s="63"/>
      <c r="J252" s="72" t="str">
        <f t="shared" si="19"/>
        <v/>
      </c>
      <c r="K252" s="73" t="str">
        <f t="shared" si="19"/>
        <v/>
      </c>
      <c r="L252" s="73" t="str">
        <f t="shared" si="19"/>
        <v/>
      </c>
      <c r="M252" s="73" t="str">
        <f t="shared" si="19"/>
        <v/>
      </c>
      <c r="N252" s="74" t="str">
        <f t="shared" si="19"/>
        <v/>
      </c>
      <c r="O252" s="63"/>
      <c r="P252" s="75" t="str">
        <f t="shared" si="21"/>
        <v/>
      </c>
      <c r="Q252" s="76" t="str">
        <f t="shared" si="21"/>
        <v/>
      </c>
      <c r="R252" s="76" t="str">
        <f t="shared" si="21"/>
        <v/>
      </c>
      <c r="S252" s="76" t="str">
        <f t="shared" si="21"/>
        <v/>
      </c>
      <c r="T252" s="76" t="str">
        <f t="shared" si="21"/>
        <v/>
      </c>
      <c r="U252" s="76" t="str">
        <f t="shared" si="21"/>
        <v/>
      </c>
      <c r="V252" s="76" t="str">
        <f t="shared" si="21"/>
        <v/>
      </c>
      <c r="W252" s="76" t="str">
        <f t="shared" si="21"/>
        <v/>
      </c>
      <c r="X252" s="76" t="str">
        <f t="shared" si="21"/>
        <v/>
      </c>
      <c r="Y252" s="77" t="str">
        <f t="shared" si="21"/>
        <v/>
      </c>
      <c r="Z252" s="31"/>
    </row>
    <row r="253" spans="1:26" s="32" customFormat="1" ht="21" customHeight="1" x14ac:dyDescent="0.25">
      <c r="A253" s="33"/>
      <c r="B253" s="34"/>
      <c r="C253" s="35"/>
      <c r="D253" s="34"/>
      <c r="E253" s="34"/>
      <c r="F253" s="36"/>
      <c r="G253" s="63"/>
      <c r="H253" s="71">
        <f t="shared" si="22"/>
        <v>210000</v>
      </c>
      <c r="I253" s="63"/>
      <c r="J253" s="72" t="str">
        <f t="shared" si="19"/>
        <v/>
      </c>
      <c r="K253" s="73" t="str">
        <f t="shared" si="19"/>
        <v/>
      </c>
      <c r="L253" s="73" t="str">
        <f t="shared" si="19"/>
        <v/>
      </c>
      <c r="M253" s="73" t="str">
        <f t="shared" si="19"/>
        <v/>
      </c>
      <c r="N253" s="74" t="str">
        <f t="shared" si="19"/>
        <v/>
      </c>
      <c r="O253" s="63"/>
      <c r="P253" s="75" t="str">
        <f t="shared" si="21"/>
        <v/>
      </c>
      <c r="Q253" s="76" t="str">
        <f t="shared" si="21"/>
        <v/>
      </c>
      <c r="R253" s="76" t="str">
        <f t="shared" si="21"/>
        <v/>
      </c>
      <c r="S253" s="76" t="str">
        <f t="shared" si="21"/>
        <v/>
      </c>
      <c r="T253" s="76" t="str">
        <f t="shared" si="21"/>
        <v/>
      </c>
      <c r="U253" s="76" t="str">
        <f t="shared" si="21"/>
        <v/>
      </c>
      <c r="V253" s="76" t="str">
        <f t="shared" si="21"/>
        <v/>
      </c>
      <c r="W253" s="76" t="str">
        <f t="shared" si="21"/>
        <v/>
      </c>
      <c r="X253" s="76" t="str">
        <f t="shared" si="21"/>
        <v/>
      </c>
      <c r="Y253" s="77" t="str">
        <f t="shared" si="21"/>
        <v/>
      </c>
      <c r="Z253" s="31"/>
    </row>
    <row r="254" spans="1:26" s="32" customFormat="1" ht="21" customHeight="1" x14ac:dyDescent="0.25">
      <c r="A254" s="33"/>
      <c r="B254" s="34"/>
      <c r="C254" s="35"/>
      <c r="D254" s="34"/>
      <c r="E254" s="34"/>
      <c r="F254" s="36"/>
      <c r="G254" s="63"/>
      <c r="H254" s="71">
        <f t="shared" si="22"/>
        <v>210000</v>
      </c>
      <c r="I254" s="63"/>
      <c r="J254" s="72" t="str">
        <f t="shared" si="19"/>
        <v/>
      </c>
      <c r="K254" s="73" t="str">
        <f t="shared" si="19"/>
        <v/>
      </c>
      <c r="L254" s="73" t="str">
        <f t="shared" si="19"/>
        <v/>
      </c>
      <c r="M254" s="73" t="str">
        <f t="shared" si="19"/>
        <v/>
      </c>
      <c r="N254" s="74" t="str">
        <f t="shared" si="19"/>
        <v/>
      </c>
      <c r="O254" s="63"/>
      <c r="P254" s="75" t="str">
        <f t="shared" si="21"/>
        <v/>
      </c>
      <c r="Q254" s="76" t="str">
        <f t="shared" si="21"/>
        <v/>
      </c>
      <c r="R254" s="76" t="str">
        <f t="shared" si="21"/>
        <v/>
      </c>
      <c r="S254" s="76" t="str">
        <f t="shared" si="21"/>
        <v/>
      </c>
      <c r="T254" s="76" t="str">
        <f t="shared" si="21"/>
        <v/>
      </c>
      <c r="U254" s="76" t="str">
        <f t="shared" si="21"/>
        <v/>
      </c>
      <c r="V254" s="76" t="str">
        <f t="shared" si="21"/>
        <v/>
      </c>
      <c r="W254" s="76" t="str">
        <f t="shared" si="21"/>
        <v/>
      </c>
      <c r="X254" s="76" t="str">
        <f t="shared" si="21"/>
        <v/>
      </c>
      <c r="Y254" s="77" t="str">
        <f t="shared" si="21"/>
        <v/>
      </c>
      <c r="Z254" s="31"/>
    </row>
    <row r="255" spans="1:26" s="32" customFormat="1" ht="21" customHeight="1" x14ac:dyDescent="0.25">
      <c r="A255" s="33"/>
      <c r="B255" s="34"/>
      <c r="C255" s="35"/>
      <c r="D255" s="34"/>
      <c r="E255" s="34"/>
      <c r="F255" s="36"/>
      <c r="G255" s="63"/>
      <c r="H255" s="71">
        <f t="shared" si="22"/>
        <v>210000</v>
      </c>
      <c r="I255" s="63"/>
      <c r="J255" s="72" t="str">
        <f t="shared" si="19"/>
        <v/>
      </c>
      <c r="K255" s="73" t="str">
        <f t="shared" si="19"/>
        <v/>
      </c>
      <c r="L255" s="73" t="str">
        <f t="shared" si="19"/>
        <v/>
      </c>
      <c r="M255" s="73" t="str">
        <f t="shared" si="19"/>
        <v/>
      </c>
      <c r="N255" s="74" t="str">
        <f t="shared" si="19"/>
        <v/>
      </c>
      <c r="O255" s="63"/>
      <c r="P255" s="75" t="str">
        <f t="shared" si="21"/>
        <v/>
      </c>
      <c r="Q255" s="76" t="str">
        <f t="shared" si="21"/>
        <v/>
      </c>
      <c r="R255" s="76" t="str">
        <f t="shared" si="21"/>
        <v/>
      </c>
      <c r="S255" s="76" t="str">
        <f t="shared" si="21"/>
        <v/>
      </c>
      <c r="T255" s="76" t="str">
        <f t="shared" si="21"/>
        <v/>
      </c>
      <c r="U255" s="76" t="str">
        <f t="shared" si="21"/>
        <v/>
      </c>
      <c r="V255" s="76" t="str">
        <f t="shared" si="21"/>
        <v/>
      </c>
      <c r="W255" s="76" t="str">
        <f t="shared" si="21"/>
        <v/>
      </c>
      <c r="X255" s="76" t="str">
        <f t="shared" si="21"/>
        <v/>
      </c>
      <c r="Y255" s="77" t="str">
        <f t="shared" si="21"/>
        <v/>
      </c>
      <c r="Z255" s="31"/>
    </row>
    <row r="256" spans="1:26" s="32" customFormat="1" ht="21" customHeight="1" x14ac:dyDescent="0.25">
      <c r="A256" s="33"/>
      <c r="B256" s="34"/>
      <c r="C256" s="35"/>
      <c r="D256" s="34"/>
      <c r="E256" s="34"/>
      <c r="F256" s="36"/>
      <c r="G256" s="63"/>
      <c r="H256" s="71">
        <f t="shared" si="22"/>
        <v>210000</v>
      </c>
      <c r="I256" s="63"/>
      <c r="J256" s="72" t="str">
        <f t="shared" si="19"/>
        <v/>
      </c>
      <c r="K256" s="73" t="str">
        <f t="shared" si="19"/>
        <v/>
      </c>
      <c r="L256" s="73" t="str">
        <f t="shared" si="19"/>
        <v/>
      </c>
      <c r="M256" s="73" t="str">
        <f t="shared" si="19"/>
        <v/>
      </c>
      <c r="N256" s="74" t="str">
        <f t="shared" si="19"/>
        <v/>
      </c>
      <c r="O256" s="63"/>
      <c r="P256" s="75" t="str">
        <f t="shared" si="21"/>
        <v/>
      </c>
      <c r="Q256" s="76" t="str">
        <f t="shared" si="21"/>
        <v/>
      </c>
      <c r="R256" s="76" t="str">
        <f t="shared" si="21"/>
        <v/>
      </c>
      <c r="S256" s="76" t="str">
        <f t="shared" si="21"/>
        <v/>
      </c>
      <c r="T256" s="76" t="str">
        <f t="shared" si="21"/>
        <v/>
      </c>
      <c r="U256" s="76" t="str">
        <f t="shared" si="21"/>
        <v/>
      </c>
      <c r="V256" s="76" t="str">
        <f t="shared" si="21"/>
        <v/>
      </c>
      <c r="W256" s="76" t="str">
        <f t="shared" si="21"/>
        <v/>
      </c>
      <c r="X256" s="76" t="str">
        <f t="shared" si="21"/>
        <v/>
      </c>
      <c r="Y256" s="77" t="str">
        <f t="shared" si="21"/>
        <v/>
      </c>
      <c r="Z256" s="31"/>
    </row>
    <row r="257" spans="1:26" s="32" customFormat="1" ht="21" customHeight="1" x14ac:dyDescent="0.25">
      <c r="A257" s="33"/>
      <c r="B257" s="34"/>
      <c r="C257" s="35"/>
      <c r="D257" s="34"/>
      <c r="E257" s="34"/>
      <c r="F257" s="36"/>
      <c r="G257" s="63"/>
      <c r="H257" s="71">
        <f t="shared" si="22"/>
        <v>210000</v>
      </c>
      <c r="I257" s="63"/>
      <c r="J257" s="72" t="str">
        <f t="shared" si="19"/>
        <v/>
      </c>
      <c r="K257" s="73" t="str">
        <f t="shared" si="19"/>
        <v/>
      </c>
      <c r="L257" s="73" t="str">
        <f t="shared" si="19"/>
        <v/>
      </c>
      <c r="M257" s="73" t="str">
        <f t="shared" si="19"/>
        <v/>
      </c>
      <c r="N257" s="74" t="str">
        <f t="shared" si="19"/>
        <v/>
      </c>
      <c r="O257" s="63"/>
      <c r="P257" s="75" t="str">
        <f t="shared" si="21"/>
        <v/>
      </c>
      <c r="Q257" s="76" t="str">
        <f t="shared" si="21"/>
        <v/>
      </c>
      <c r="R257" s="76" t="str">
        <f t="shared" si="21"/>
        <v/>
      </c>
      <c r="S257" s="76" t="str">
        <f t="shared" si="21"/>
        <v/>
      </c>
      <c r="T257" s="76" t="str">
        <f t="shared" si="21"/>
        <v/>
      </c>
      <c r="U257" s="76" t="str">
        <f t="shared" si="21"/>
        <v/>
      </c>
      <c r="V257" s="76" t="str">
        <f t="shared" si="21"/>
        <v/>
      </c>
      <c r="W257" s="76" t="str">
        <f t="shared" si="21"/>
        <v/>
      </c>
      <c r="X257" s="76" t="str">
        <f t="shared" si="21"/>
        <v/>
      </c>
      <c r="Y257" s="77" t="str">
        <f t="shared" si="21"/>
        <v/>
      </c>
      <c r="Z257" s="31"/>
    </row>
    <row r="258" spans="1:26" s="32" customFormat="1" ht="21" customHeight="1" x14ac:dyDescent="0.25">
      <c r="A258" s="33"/>
      <c r="B258" s="34"/>
      <c r="C258" s="35"/>
      <c r="D258" s="34"/>
      <c r="E258" s="34"/>
      <c r="F258" s="36"/>
      <c r="G258" s="63"/>
      <c r="H258" s="71">
        <f t="shared" si="22"/>
        <v>210000</v>
      </c>
      <c r="I258" s="63"/>
      <c r="J258" s="72" t="str">
        <f t="shared" si="19"/>
        <v/>
      </c>
      <c r="K258" s="73" t="str">
        <f t="shared" si="19"/>
        <v/>
      </c>
      <c r="L258" s="73" t="str">
        <f t="shared" si="19"/>
        <v/>
      </c>
      <c r="M258" s="73" t="str">
        <f t="shared" si="19"/>
        <v/>
      </c>
      <c r="N258" s="74" t="str">
        <f t="shared" si="19"/>
        <v/>
      </c>
      <c r="O258" s="63"/>
      <c r="P258" s="75" t="str">
        <f t="shared" si="21"/>
        <v/>
      </c>
      <c r="Q258" s="76" t="str">
        <f t="shared" si="21"/>
        <v/>
      </c>
      <c r="R258" s="76" t="str">
        <f t="shared" si="21"/>
        <v/>
      </c>
      <c r="S258" s="76" t="str">
        <f t="shared" si="21"/>
        <v/>
      </c>
      <c r="T258" s="76" t="str">
        <f t="shared" si="21"/>
        <v/>
      </c>
      <c r="U258" s="76" t="str">
        <f t="shared" si="21"/>
        <v/>
      </c>
      <c r="V258" s="76" t="str">
        <f t="shared" si="21"/>
        <v/>
      </c>
      <c r="W258" s="76" t="str">
        <f t="shared" si="21"/>
        <v/>
      </c>
      <c r="X258" s="76" t="str">
        <f t="shared" si="21"/>
        <v/>
      </c>
      <c r="Y258" s="77" t="str">
        <f t="shared" si="21"/>
        <v/>
      </c>
      <c r="Z258" s="31"/>
    </row>
    <row r="259" spans="1:26" s="32" customFormat="1" ht="21" customHeight="1" x14ac:dyDescent="0.25">
      <c r="A259" s="33"/>
      <c r="B259" s="34"/>
      <c r="C259" s="35"/>
      <c r="D259" s="34"/>
      <c r="E259" s="34"/>
      <c r="F259" s="36"/>
      <c r="G259" s="63"/>
      <c r="H259" s="71">
        <f t="shared" si="22"/>
        <v>210000</v>
      </c>
      <c r="I259" s="63"/>
      <c r="J259" s="72" t="str">
        <f t="shared" si="19"/>
        <v/>
      </c>
      <c r="K259" s="73" t="str">
        <f t="shared" si="19"/>
        <v/>
      </c>
      <c r="L259" s="73" t="str">
        <f t="shared" si="19"/>
        <v/>
      </c>
      <c r="M259" s="73" t="str">
        <f t="shared" si="19"/>
        <v/>
      </c>
      <c r="N259" s="74" t="str">
        <f t="shared" si="19"/>
        <v/>
      </c>
      <c r="O259" s="63"/>
      <c r="P259" s="75" t="str">
        <f t="shared" si="21"/>
        <v/>
      </c>
      <c r="Q259" s="76" t="str">
        <f t="shared" si="21"/>
        <v/>
      </c>
      <c r="R259" s="76" t="str">
        <f t="shared" si="21"/>
        <v/>
      </c>
      <c r="S259" s="76" t="str">
        <f t="shared" si="21"/>
        <v/>
      </c>
      <c r="T259" s="76" t="str">
        <f t="shared" si="21"/>
        <v/>
      </c>
      <c r="U259" s="76" t="str">
        <f t="shared" si="21"/>
        <v/>
      </c>
      <c r="V259" s="76" t="str">
        <f t="shared" si="21"/>
        <v/>
      </c>
      <c r="W259" s="76" t="str">
        <f t="shared" si="21"/>
        <v/>
      </c>
      <c r="X259" s="76" t="str">
        <f t="shared" si="21"/>
        <v/>
      </c>
      <c r="Y259" s="77" t="str">
        <f t="shared" si="21"/>
        <v/>
      </c>
      <c r="Z259" s="31"/>
    </row>
    <row r="260" spans="1:26" s="32" customFormat="1" ht="21" customHeight="1" x14ac:dyDescent="0.25">
      <c r="A260" s="33"/>
      <c r="B260" s="34"/>
      <c r="C260" s="35"/>
      <c r="D260" s="34"/>
      <c r="E260" s="34"/>
      <c r="F260" s="36"/>
      <c r="G260" s="63"/>
      <c r="H260" s="71">
        <f t="shared" si="22"/>
        <v>210000</v>
      </c>
      <c r="I260" s="63"/>
      <c r="J260" s="72" t="str">
        <f t="shared" si="19"/>
        <v/>
      </c>
      <c r="K260" s="73" t="str">
        <f t="shared" si="19"/>
        <v/>
      </c>
      <c r="L260" s="73" t="str">
        <f t="shared" si="19"/>
        <v/>
      </c>
      <c r="M260" s="73" t="str">
        <f t="shared" si="19"/>
        <v/>
      </c>
      <c r="N260" s="74" t="str">
        <f t="shared" si="19"/>
        <v/>
      </c>
      <c r="O260" s="63"/>
      <c r="P260" s="75" t="str">
        <f t="shared" si="21"/>
        <v/>
      </c>
      <c r="Q260" s="76" t="str">
        <f t="shared" si="21"/>
        <v/>
      </c>
      <c r="R260" s="76" t="str">
        <f t="shared" si="21"/>
        <v/>
      </c>
      <c r="S260" s="76" t="str">
        <f t="shared" si="21"/>
        <v/>
      </c>
      <c r="T260" s="76" t="str">
        <f t="shared" si="21"/>
        <v/>
      </c>
      <c r="U260" s="76" t="str">
        <f t="shared" si="21"/>
        <v/>
      </c>
      <c r="V260" s="76" t="str">
        <f t="shared" si="21"/>
        <v/>
      </c>
      <c r="W260" s="76" t="str">
        <f t="shared" si="21"/>
        <v/>
      </c>
      <c r="X260" s="76" t="str">
        <f t="shared" si="21"/>
        <v/>
      </c>
      <c r="Y260" s="77" t="str">
        <f t="shared" si="21"/>
        <v/>
      </c>
      <c r="Z260" s="31"/>
    </row>
    <row r="261" spans="1:26" s="32" customFormat="1" ht="21" customHeight="1" x14ac:dyDescent="0.25">
      <c r="A261" s="33"/>
      <c r="B261" s="34"/>
      <c r="C261" s="35"/>
      <c r="D261" s="34"/>
      <c r="E261" s="34"/>
      <c r="F261" s="36"/>
      <c r="G261" s="63"/>
      <c r="H261" s="71">
        <f t="shared" si="22"/>
        <v>210000</v>
      </c>
      <c r="I261" s="63"/>
      <c r="J261" s="72" t="str">
        <f t="shared" si="19"/>
        <v/>
      </c>
      <c r="K261" s="73" t="str">
        <f t="shared" si="19"/>
        <v/>
      </c>
      <c r="L261" s="73" t="str">
        <f t="shared" si="19"/>
        <v/>
      </c>
      <c r="M261" s="73" t="str">
        <f t="shared" si="19"/>
        <v/>
      </c>
      <c r="N261" s="74" t="str">
        <f t="shared" si="19"/>
        <v/>
      </c>
      <c r="O261" s="63"/>
      <c r="P261" s="75" t="str">
        <f t="shared" si="21"/>
        <v/>
      </c>
      <c r="Q261" s="76" t="str">
        <f t="shared" si="21"/>
        <v/>
      </c>
      <c r="R261" s="76" t="str">
        <f t="shared" si="21"/>
        <v/>
      </c>
      <c r="S261" s="76" t="str">
        <f t="shared" si="21"/>
        <v/>
      </c>
      <c r="T261" s="76" t="str"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<f t="shared" si="21"/>
        <v/>
      </c>
      <c r="X261" s="76" t="str">
        <f t="shared" si="21"/>
        <v/>
      </c>
      <c r="Y261" s="77" t="str">
        <f t="shared" si="21"/>
        <v/>
      </c>
      <c r="Z261" s="31"/>
    </row>
    <row r="262" spans="1:26" s="32" customFormat="1" ht="21" customHeight="1" x14ac:dyDescent="0.25">
      <c r="A262" s="33"/>
      <c r="B262" s="34"/>
      <c r="C262" s="35"/>
      <c r="D262" s="34"/>
      <c r="E262" s="34"/>
      <c r="F262" s="36"/>
      <c r="G262" s="63"/>
      <c r="H262" s="71">
        <f t="shared" si="22"/>
        <v>210000</v>
      </c>
      <c r="I262" s="63"/>
      <c r="J262" s="72" t="str">
        <f t="shared" si="19"/>
        <v/>
      </c>
      <c r="K262" s="73" t="str">
        <f t="shared" si="19"/>
        <v/>
      </c>
      <c r="L262" s="73" t="str">
        <f t="shared" si="19"/>
        <v/>
      </c>
      <c r="M262" s="73" t="str">
        <f t="shared" si="19"/>
        <v/>
      </c>
      <c r="N262" s="74" t="str">
        <f t="shared" si="19"/>
        <v/>
      </c>
      <c r="O262" s="63"/>
      <c r="P262" s="75" t="str">
        <f t="shared" si="21"/>
        <v/>
      </c>
      <c r="Q262" s="76" t="str">
        <f t="shared" si="21"/>
        <v/>
      </c>
      <c r="R262" s="76" t="str">
        <f t="shared" si="21"/>
        <v/>
      </c>
      <c r="S262" s="76" t="str">
        <f t="shared" si="21"/>
        <v/>
      </c>
      <c r="T262" s="76" t="str">
        <f t="shared" si="21"/>
        <v/>
      </c>
      <c r="U262" s="76" t="str">
        <f t="shared" si="21"/>
        <v/>
      </c>
      <c r="V262" s="76" t="str">
        <f t="shared" si="21"/>
        <v/>
      </c>
      <c r="W262" s="76" t="str">
        <f t="shared" si="21"/>
        <v/>
      </c>
      <c r="X262" s="76" t="str">
        <f t="shared" si="21"/>
        <v/>
      </c>
      <c r="Y262" s="77" t="str">
        <f t="shared" si="21"/>
        <v/>
      </c>
      <c r="Z262" s="31"/>
    </row>
    <row r="263" spans="1:26" s="32" customFormat="1" ht="21" customHeight="1" x14ac:dyDescent="0.25">
      <c r="A263" s="33"/>
      <c r="B263" s="34"/>
      <c r="C263" s="35"/>
      <c r="D263" s="34"/>
      <c r="E263" s="34"/>
      <c r="F263" s="36"/>
      <c r="G263" s="63"/>
      <c r="H263" s="71">
        <f t="shared" si="22"/>
        <v>210000</v>
      </c>
      <c r="I263" s="63"/>
      <c r="J263" s="72" t="str">
        <f t="shared" si="19"/>
        <v/>
      </c>
      <c r="K263" s="73" t="str">
        <f t="shared" si="19"/>
        <v/>
      </c>
      <c r="L263" s="73" t="str">
        <f t="shared" si="19"/>
        <v/>
      </c>
      <c r="M263" s="73" t="str">
        <f t="shared" si="19"/>
        <v/>
      </c>
      <c r="N263" s="74" t="str">
        <f t="shared" si="19"/>
        <v/>
      </c>
      <c r="O263" s="63"/>
      <c r="P263" s="75" t="str">
        <f t="shared" si="21"/>
        <v/>
      </c>
      <c r="Q263" s="76" t="str">
        <f t="shared" si="21"/>
        <v/>
      </c>
      <c r="R263" s="76" t="str">
        <f t="shared" si="21"/>
        <v/>
      </c>
      <c r="S263" s="76" t="str">
        <f t="shared" si="21"/>
        <v/>
      </c>
      <c r="T263" s="76" t="str">
        <f t="shared" si="21"/>
        <v/>
      </c>
      <c r="U263" s="76" t="str">
        <f t="shared" si="21"/>
        <v/>
      </c>
      <c r="V263" s="76" t="str">
        <f t="shared" si="21"/>
        <v/>
      </c>
      <c r="W263" s="76" t="str">
        <f t="shared" si="21"/>
        <v/>
      </c>
      <c r="X263" s="76" t="str">
        <f t="shared" si="21"/>
        <v/>
      </c>
      <c r="Y263" s="77" t="str">
        <f t="shared" si="21"/>
        <v/>
      </c>
      <c r="Z263" s="31"/>
    </row>
    <row r="264" spans="1:26" s="32" customFormat="1" ht="21" customHeight="1" x14ac:dyDescent="0.25">
      <c r="A264" s="33"/>
      <c r="B264" s="34"/>
      <c r="C264" s="35"/>
      <c r="D264" s="34"/>
      <c r="E264" s="34"/>
      <c r="F264" s="36"/>
      <c r="G264" s="63"/>
      <c r="H264" s="71">
        <f t="shared" si="22"/>
        <v>210000</v>
      </c>
      <c r="I264" s="63"/>
      <c r="J264" s="72" t="str">
        <f t="shared" si="19"/>
        <v/>
      </c>
      <c r="K264" s="73" t="str">
        <f t="shared" si="19"/>
        <v/>
      </c>
      <c r="L264" s="73" t="str">
        <f t="shared" si="19"/>
        <v/>
      </c>
      <c r="M264" s="73" t="str">
        <f t="shared" si="19"/>
        <v/>
      </c>
      <c r="N264" s="74" t="str">
        <f t="shared" si="19"/>
        <v/>
      </c>
      <c r="O264" s="63"/>
      <c r="P264" s="75" t="str">
        <f t="shared" si="21"/>
        <v/>
      </c>
      <c r="Q264" s="76" t="str">
        <f t="shared" si="21"/>
        <v/>
      </c>
      <c r="R264" s="76" t="str">
        <f t="shared" si="21"/>
        <v/>
      </c>
      <c r="S264" s="76" t="str">
        <f t="shared" si="21"/>
        <v/>
      </c>
      <c r="T264" s="76" t="str">
        <f t="shared" si="21"/>
        <v/>
      </c>
      <c r="U264" s="76" t="str">
        <f t="shared" si="21"/>
        <v/>
      </c>
      <c r="V264" s="76" t="str">
        <f t="shared" si="21"/>
        <v/>
      </c>
      <c r="W264" s="76" t="str">
        <f t="shared" si="21"/>
        <v/>
      </c>
      <c r="X264" s="76" t="str">
        <f t="shared" si="21"/>
        <v/>
      </c>
      <c r="Y264" s="77" t="str">
        <f t="shared" si="21"/>
        <v/>
      </c>
      <c r="Z264" s="31"/>
    </row>
    <row r="265" spans="1:26" s="32" customFormat="1" ht="21" customHeight="1" x14ac:dyDescent="0.25">
      <c r="A265" s="33"/>
      <c r="B265" s="34"/>
      <c r="C265" s="35"/>
      <c r="D265" s="34"/>
      <c r="E265" s="34"/>
      <c r="F265" s="36"/>
      <c r="G265" s="63"/>
      <c r="H265" s="71">
        <f t="shared" si="22"/>
        <v>210000</v>
      </c>
      <c r="I265" s="63"/>
      <c r="J265" s="72" t="str">
        <f t="shared" si="19"/>
        <v/>
      </c>
      <c r="K265" s="73" t="str">
        <f t="shared" si="19"/>
        <v/>
      </c>
      <c r="L265" s="73" t="str">
        <f t="shared" si="19"/>
        <v/>
      </c>
      <c r="M265" s="73" t="str">
        <f t="shared" si="19"/>
        <v/>
      </c>
      <c r="N265" s="74" t="str">
        <f t="shared" si="19"/>
        <v/>
      </c>
      <c r="O265" s="63"/>
      <c r="P265" s="75" t="str">
        <f t="shared" si="21"/>
        <v/>
      </c>
      <c r="Q265" s="76" t="str">
        <f t="shared" si="21"/>
        <v/>
      </c>
      <c r="R265" s="76" t="str">
        <f t="shared" si="21"/>
        <v/>
      </c>
      <c r="S265" s="76" t="str">
        <f t="shared" si="21"/>
        <v/>
      </c>
      <c r="T265" s="76" t="str">
        <f t="shared" si="21"/>
        <v/>
      </c>
      <c r="U265" s="76" t="str">
        <f t="shared" si="21"/>
        <v/>
      </c>
      <c r="V265" s="76" t="str">
        <f t="shared" si="21"/>
        <v/>
      </c>
      <c r="W265" s="76" t="str">
        <f t="shared" si="21"/>
        <v/>
      </c>
      <c r="X265" s="76" t="str">
        <f t="shared" si="21"/>
        <v/>
      </c>
      <c r="Y265" s="77" t="str">
        <f t="shared" si="21"/>
        <v/>
      </c>
      <c r="Z265" s="31"/>
    </row>
  </sheetData>
  <sheetProtection algorithmName="SHA-512" hashValue="MPAICGw6kb2/cB/e8htr7zIpkB01aO1qt1tGCHJUzrcfvDllpXqhUlja549NqFh2q269T2ODm7655SGRbN8myg==" saltValue="v80+wfRmKQqD9EXe2Dpw3A==" spinCount="100000" sheet="1" objects="1" scenarios="1" selectLockedCells="1"/>
  <mergeCells count="12">
    <mergeCell ref="A1:B1"/>
    <mergeCell ref="H4:H5"/>
    <mergeCell ref="J4:N4"/>
    <mergeCell ref="P4:Y4"/>
    <mergeCell ref="A6:F6"/>
    <mergeCell ref="A2:F2"/>
    <mergeCell ref="A4:A5"/>
    <mergeCell ref="B4:B5"/>
    <mergeCell ref="C4:C5"/>
    <mergeCell ref="D4:D5"/>
    <mergeCell ref="E4:E5"/>
    <mergeCell ref="F4:F5"/>
  </mergeCells>
  <conditionalFormatting sqref="F1:F1048576 H1:H1048576 J1:Y1048576">
    <cfRule type="expression" dxfId="29" priority="1">
      <formula>CurrCell="Pound"</formula>
    </cfRule>
    <cfRule type="expression" dxfId="28" priority="2">
      <formula>CurrCell="Euro"</formula>
    </cfRule>
    <cfRule type="expression" dxfId="27" priority="3">
      <formula>CurrCell="Dollar"</formula>
    </cfRule>
  </conditionalFormatting>
  <dataValidations count="2">
    <dataValidation type="list" allowBlank="1" showErrorMessage="1" sqref="D7:D265" xr:uid="{6C370370-4934-4A66-B13A-7C9D3FC9151F}">
      <formula1>Accounts</formula1>
    </dataValidation>
    <dataValidation type="list" allowBlank="1" showErrorMessage="1" sqref="E7:E265" xr:uid="{7FB02CC0-1313-41FA-8740-C1A6FE168322}">
      <formula1>INDIRECT(D7)</formula1>
    </dataValidation>
  </dataValidations>
  <hyperlinks>
    <hyperlink ref="X2" r:id="rId1" xr:uid="{D061DF01-2A06-4BA3-8F2E-922E4C5B0F25}"/>
    <hyperlink ref="A1" location="Dashboard!A1" display="DASHBOARD" xr:uid="{F6F42B5E-2759-42EE-BE3A-1D26F1DD2465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30</vt:i4>
      </vt:variant>
    </vt:vector>
  </HeadingPairs>
  <TitlesOfParts>
    <vt:vector size="48" baseType="lpstr">
      <vt:lpstr>About Workbook</vt:lpstr>
      <vt:lpstr>Basic Details</vt:lpstr>
      <vt:lpstr>Account List</vt:lpstr>
      <vt:lpstr>Dashboard</vt:lpstr>
      <vt:lpstr>Report</vt:lpstr>
      <vt:lpstr>Data</vt:lpstr>
      <vt:lpstr>1st Month</vt:lpstr>
      <vt:lpstr>2nd Month</vt:lpstr>
      <vt:lpstr>3rd Month</vt:lpstr>
      <vt:lpstr>4th Month</vt:lpstr>
      <vt:lpstr>5th Month</vt:lpstr>
      <vt:lpstr>6th Month</vt:lpstr>
      <vt:lpstr>7th Month</vt:lpstr>
      <vt:lpstr>8th Month</vt:lpstr>
      <vt:lpstr>9th Month</vt:lpstr>
      <vt:lpstr>10th Month</vt:lpstr>
      <vt:lpstr>11th Month</vt:lpstr>
      <vt:lpstr>12th Month</vt:lpstr>
      <vt:lpstr>Accounts</vt:lpstr>
      <vt:lpstr>April</vt:lpstr>
      <vt:lpstr>CurrCell</vt:lpstr>
      <vt:lpstr>CurrSel</vt:lpstr>
      <vt:lpstr>'10th Month'!Expense</vt:lpstr>
      <vt:lpstr>'11th Month'!Expense</vt:lpstr>
      <vt:lpstr>'12th Month'!Expense</vt:lpstr>
      <vt:lpstr>'2nd Month'!Expense</vt:lpstr>
      <vt:lpstr>'3rd Month'!Expense</vt:lpstr>
      <vt:lpstr>'4th Month'!Expense</vt:lpstr>
      <vt:lpstr>'5th Month'!Expense</vt:lpstr>
      <vt:lpstr>'6th Month'!Expense</vt:lpstr>
      <vt:lpstr>'7th Month'!Expense</vt:lpstr>
      <vt:lpstr>'8th Month'!Expense</vt:lpstr>
      <vt:lpstr>'9th Month'!Expense</vt:lpstr>
      <vt:lpstr>Expense</vt:lpstr>
      <vt:lpstr>FY</vt:lpstr>
      <vt:lpstr>'10th Month'!Income</vt:lpstr>
      <vt:lpstr>'11th Month'!Income</vt:lpstr>
      <vt:lpstr>'12th Month'!Income</vt:lpstr>
      <vt:lpstr>'2nd Month'!Income</vt:lpstr>
      <vt:lpstr>'3rd Month'!Income</vt:lpstr>
      <vt:lpstr>'4th Month'!Income</vt:lpstr>
      <vt:lpstr>'5th Month'!Income</vt:lpstr>
      <vt:lpstr>'6th Month'!Income</vt:lpstr>
      <vt:lpstr>'7th Month'!Income</vt:lpstr>
      <vt:lpstr>'8th Month'!Income</vt:lpstr>
      <vt:lpstr>'9th Month'!Income</vt:lpstr>
      <vt:lpstr>Income</vt:lpstr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2021-06-12T17:13:55Z</dcterms:created>
  <dcterms:modified xsi:type="dcterms:W3CDTF">2022-06-09T06:55:15Z</dcterms:modified>
</cp:coreProperties>
</file>